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lmia-my.sharepoint.com/personal/filip_holgersson_elmia_se/Documents/Desktop/"/>
    </mc:Choice>
  </mc:AlternateContent>
  <xr:revisionPtr revIDLastSave="5" documentId="8_{83B3BEA8-951B-4991-B318-0483D88222B4}" xr6:coauthVersionLast="47" xr6:coauthVersionMax="47" xr10:uidLastSave="{76E8B0E9-00CD-4FA1-9C49-4F2BDEA11EF1}"/>
  <bookViews>
    <workbookView xWindow="28680" yWindow="-120" windowWidth="29040" windowHeight="15840" tabRatio="878" firstSheet="1" activeTab="1" xr2:uid="{00000000-000D-0000-FFFF-FFFF00000000}"/>
  </bookViews>
  <sheets>
    <sheet name="Blad1" sheetId="16" state="hidden" r:id="rId1"/>
    <sheet name="Stand sketch" sheetId="3" r:id="rId2"/>
    <sheet name="4. Kontaktpersoner på Elmia" sheetId="4" state="hidden" r:id="rId3"/>
  </sheets>
  <definedNames>
    <definedName name="Ankomst">#REF!</definedName>
    <definedName name="Annan_betalningsmottagare">#REF!</definedName>
    <definedName name="ArtNr">#REF!</definedName>
    <definedName name="Avvikande_adress">#REF!</definedName>
    <definedName name="Avvikande_epost">#REF!</definedName>
    <definedName name="Avvikande_faxnr">#REF!</definedName>
    <definedName name="Avvikande_org.nr">#REF!</definedName>
    <definedName name="Avvikande_ort">#REF!</definedName>
    <definedName name="Avvikande_postnr.">#REF!</definedName>
    <definedName name="Avvikande_telnr.">#REF!</definedName>
    <definedName name="Dagar">#REF!</definedName>
    <definedName name="_xlnm.Database">#REF!</definedName>
    <definedName name="Epost">#REF!</definedName>
    <definedName name="Kontaktperson">#REF!</definedName>
    <definedName name="KVM">#REF!</definedName>
    <definedName name="Mobilnummer">#REF!</definedName>
    <definedName name="Monternr">#REF!</definedName>
    <definedName name="Monterstrl">#REF!</definedName>
    <definedName name="Mässa">#REF!</definedName>
    <definedName name="Mässor2012">Blad1!$A$2:$A$28</definedName>
    <definedName name="Tel_Direkt">#REF!</definedName>
    <definedName name="_xlnm.Print_Area" localSheetId="2">'4. Kontaktpersoner på Elmia'!$A$1:$F$73</definedName>
    <definedName name="_xlnm.Print_Area" localSheetId="1">'Stand sketch'!$A$1:$U$41</definedName>
    <definedName name="Utställare">#REF!</definedName>
    <definedName name="Årskalender2012">Blad1!$A$1:$D$22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3" l="1"/>
  <c r="T6" i="3" l="1"/>
  <c r="D8" i="3"/>
  <c r="D6" i="3"/>
  <c r="L8" i="3"/>
  <c r="O6" i="3"/>
  <c r="L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irygert</author>
  </authors>
  <commentList>
    <comment ref="T26" authorId="0" shapeId="0" xr:uid="{00000000-0006-0000-0400-000001000000}">
      <text>
        <r>
          <rPr>
            <sz val="9"/>
            <color indexed="81"/>
            <rFont val="Tahoma"/>
            <family val="2"/>
          </rPr>
          <t>Använd denna symbol och förläng den så långt du behöver för att visa var du vill ha väggar.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<sst xmlns="http://schemas.openxmlformats.org/spreadsheetml/2006/main" count="122" uniqueCount="122">
  <si>
    <r>
      <rPr>
        <b/>
        <sz val="18"/>
        <color theme="1"/>
        <rFont val="Arial"/>
        <family val="2"/>
      </rPr>
      <t>ELMIA UTSTÄLLARSERVICE</t>
    </r>
  </si>
  <si>
    <t>Eva Alexandersson</t>
  </si>
  <si>
    <t>Stand design and sales</t>
  </si>
  <si>
    <t>Jenny Arvidsson</t>
  </si>
  <si>
    <r>
      <rPr>
        <sz val="11"/>
        <color theme="1"/>
        <rFont val="Calibri"/>
        <family val="2"/>
        <scheme val="minor"/>
      </rPr>
      <t>Tel: +46 36 15 22 23 Fax: +46 36 12 08 88</t>
    </r>
  </si>
  <si>
    <t>Els-Marie Bengtsson</t>
  </si>
  <si>
    <t>Johanna Bjurevik</t>
  </si>
  <si>
    <t>Franziska Eklund</t>
  </si>
  <si>
    <r>
      <rPr>
        <sz val="11"/>
        <color theme="1"/>
        <rFont val="Calibri"/>
        <family val="2"/>
        <scheme val="minor"/>
      </rPr>
      <t>Tel: +46 36 15 22 70 Fax: +46 36 12 08 88</t>
    </r>
  </si>
  <si>
    <t>Tel: +46 36 15 20 01 Fax: +46 36 12 08 88</t>
  </si>
  <si>
    <t>Tel: +46 36 15 22 24 Fax: +46 36 12 08 88</t>
  </si>
  <si>
    <t>Katarina Persson</t>
  </si>
  <si>
    <t>Tel: +46 36 15 22 67 Fax: +46 36 12 08 88</t>
  </si>
  <si>
    <t>Linda Gladh</t>
  </si>
  <si>
    <t>Tel: +46 36 15 23 17 Fax: +46 36 12 08 88</t>
  </si>
  <si>
    <t>Nina Wilson</t>
  </si>
  <si>
    <t>Tel: +46 36 15 22 75 Fax: +46 36 12 08 88</t>
  </si>
  <si>
    <r>
      <rPr>
        <sz val="11"/>
        <color theme="1"/>
        <rFont val="Calibri"/>
        <family val="2"/>
        <scheme val="minor"/>
      </rPr>
      <t>Tel: +46 36 15 22 73 Fax: +46 36 12 08 88</t>
    </r>
  </si>
  <si>
    <t>Kristofer Mannerström</t>
  </si>
  <si>
    <t>3D-Design</t>
  </si>
  <si>
    <t>Glenn Lunell</t>
  </si>
  <si>
    <t>Produktansvarig</t>
  </si>
  <si>
    <t>Tel: +46 36 15 22 11 Fax: +46 36 12 08 88</t>
  </si>
  <si>
    <t>Tel: +46 36 15 23 38 Fax: +46 36 12 08 88</t>
  </si>
  <si>
    <t>Tel: +46 36 15 22 68 Fax: +46 36 12 08 88</t>
  </si>
  <si>
    <t>Ingemar Rygert</t>
  </si>
  <si>
    <t>Avdelningschef</t>
  </si>
  <si>
    <r>
      <rPr>
        <sz val="10"/>
        <color theme="1"/>
        <rFont val="Calibri"/>
        <family val="2"/>
        <scheme val="minor"/>
      </rPr>
      <t>Telpher</t>
    </r>
  </si>
  <si>
    <r>
      <rPr>
        <i/>
        <sz val="11"/>
        <color theme="1"/>
        <rFont val="Calibri"/>
        <family val="2"/>
        <scheme val="minor"/>
      </rPr>
      <t>E.g. 1 square = 1 m</t>
    </r>
  </si>
  <si>
    <r>
      <rPr>
        <sz val="10"/>
        <color theme="1"/>
        <rFont val="Calibri"/>
        <family val="2"/>
        <scheme val="minor"/>
      </rPr>
      <t>Power point 10 A</t>
    </r>
  </si>
  <si>
    <r>
      <rPr>
        <sz val="10"/>
        <color theme="1"/>
        <rFont val="Calibri"/>
        <family val="2"/>
        <scheme val="minor"/>
      </rPr>
      <t>Floodlight</t>
    </r>
  </si>
  <si>
    <r>
      <rPr>
        <sz val="10"/>
        <color theme="1"/>
        <rFont val="Calibri"/>
        <family val="2"/>
        <scheme val="minor"/>
      </rPr>
      <t>Kanna spotlight</t>
    </r>
  </si>
  <si>
    <r>
      <rPr>
        <sz val="10"/>
        <color theme="1"/>
        <rFont val="Calibri"/>
        <family val="2"/>
        <scheme val="minor"/>
      </rPr>
      <t>Spotlight (long-armed)</t>
    </r>
  </si>
  <si>
    <r>
      <rPr>
        <sz val="10"/>
        <color theme="1"/>
        <rFont val="Calibri"/>
        <family val="2"/>
        <scheme val="minor"/>
      </rPr>
      <t>Spotlight (short-armed)</t>
    </r>
  </si>
  <si>
    <r>
      <rPr>
        <sz val="10"/>
        <color theme="1"/>
        <rFont val="Calibri"/>
        <family val="2"/>
        <scheme val="minor"/>
      </rPr>
      <t>Wall module</t>
    </r>
  </si>
  <si>
    <r>
      <rPr>
        <sz val="10"/>
        <color theme="1"/>
        <rFont val="Calibri"/>
        <family val="2"/>
        <scheme val="minor"/>
      </rPr>
      <t>Door module</t>
    </r>
  </si>
  <si>
    <r>
      <rPr>
        <sz val="10"/>
        <color theme="1"/>
        <rFont val="Calibri"/>
        <family val="2"/>
        <scheme val="minor"/>
      </rPr>
      <t>Wire</t>
    </r>
  </si>
  <si>
    <r>
      <rPr>
        <sz val="10"/>
        <color theme="1"/>
        <rFont val="Calibri"/>
        <family val="2"/>
        <scheme val="minor"/>
      </rPr>
      <t>Internet connection</t>
    </r>
  </si>
  <si>
    <r>
      <rPr>
        <sz val="10"/>
        <color theme="1"/>
        <rFont val="Calibri"/>
        <family val="2"/>
        <scheme val="minor"/>
      </rPr>
      <t>Telecom connection</t>
    </r>
  </si>
  <si>
    <r>
      <rPr>
        <sz val="10"/>
        <color theme="1"/>
        <rFont val="Calibri"/>
        <family val="2"/>
        <scheme val="minor"/>
      </rPr>
      <t>Flags</t>
    </r>
  </si>
  <si>
    <r>
      <rPr>
        <sz val="10"/>
        <color theme="1"/>
        <rFont val="Calibri"/>
        <family val="2"/>
        <scheme val="minor"/>
      </rPr>
      <t>Drainage/Water</t>
    </r>
  </si>
  <si>
    <r>
      <rPr>
        <sz val="10"/>
        <color theme="1"/>
        <rFont val="Calibri"/>
        <family val="2"/>
        <scheme val="minor"/>
      </rPr>
      <t>Water connection</t>
    </r>
  </si>
  <si>
    <r>
      <rPr>
        <sz val="10"/>
        <color theme="1"/>
        <rFont val="Calibri"/>
        <family val="2"/>
        <scheme val="minor"/>
      </rPr>
      <t>Sink/draining board</t>
    </r>
  </si>
  <si>
    <r>
      <rPr>
        <sz val="10"/>
        <color theme="1"/>
        <rFont val="Calibri"/>
        <family val="2"/>
        <scheme val="minor"/>
      </rPr>
      <t>Compressed air connection</t>
    </r>
  </si>
  <si>
    <r>
      <rPr>
        <sz val="10"/>
        <color theme="1"/>
        <rFont val="Calibri"/>
        <family val="2"/>
        <scheme val="minor"/>
      </rPr>
      <t>Fridge</t>
    </r>
  </si>
  <si>
    <r>
      <rPr>
        <sz val="10"/>
        <color theme="1"/>
        <rFont val="Calibri"/>
        <family val="2"/>
        <scheme val="minor"/>
      </rPr>
      <t>Rigging</t>
    </r>
  </si>
  <si>
    <r>
      <rPr>
        <sz val="10"/>
        <color theme="1"/>
        <rFont val="Calibri"/>
        <family val="2"/>
        <scheme val="minor"/>
      </rPr>
      <t>Plasma screen</t>
    </r>
  </si>
  <si>
    <t>Specify your scale:</t>
  </si>
  <si>
    <r>
      <rPr>
        <i/>
        <sz val="11"/>
        <color theme="1"/>
        <rFont val="Calibri"/>
        <family val="2"/>
        <scheme val="minor"/>
      </rPr>
      <t>(Föräldraledig)</t>
    </r>
  </si>
  <si>
    <r>
      <rPr>
        <b/>
        <sz val="16"/>
        <color theme="1"/>
        <rFont val="Calibri"/>
        <family val="2"/>
        <scheme val="minor"/>
      </rPr>
      <t>Adressuppgifter</t>
    </r>
  </si>
  <si>
    <r>
      <rPr>
        <b/>
        <sz val="11"/>
        <color theme="1"/>
        <rFont val="Calibri"/>
        <family val="2"/>
        <scheme val="minor"/>
      </rPr>
      <t>Postadress</t>
    </r>
  </si>
  <si>
    <t>Epost</t>
  </si>
  <si>
    <r>
      <rPr>
        <sz val="11"/>
        <color theme="1"/>
        <rFont val="Calibri"/>
        <family val="2"/>
        <scheme val="minor"/>
      </rPr>
      <t>Elmia AB</t>
    </r>
  </si>
  <si>
    <r>
      <rPr>
        <sz val="11"/>
        <color theme="1"/>
        <rFont val="Calibri"/>
        <family val="2"/>
        <scheme val="minor"/>
      </rPr>
      <t>Box 6066</t>
    </r>
  </si>
  <si>
    <t>service@elmia.se</t>
  </si>
  <si>
    <r>
      <rPr>
        <sz val="11"/>
        <color theme="1"/>
        <rFont val="Calibri"/>
        <family val="2"/>
        <scheme val="minor"/>
      </rPr>
      <t>550 06 Jönköping</t>
    </r>
  </si>
  <si>
    <t>Tel växel</t>
  </si>
  <si>
    <r>
      <rPr>
        <sz val="11"/>
        <color theme="1"/>
        <rFont val="Calibri"/>
        <family val="2"/>
        <scheme val="minor"/>
      </rPr>
      <t>036-15 20 00</t>
    </r>
  </si>
  <si>
    <t>Hemsida</t>
  </si>
  <si>
    <t>www.elmia.se</t>
  </si>
  <si>
    <r>
      <rPr>
        <sz val="11"/>
        <color theme="1"/>
        <rFont val="Calibri"/>
        <family val="2"/>
        <scheme val="minor"/>
      </rPr>
      <t>"Mässans Namn"</t>
    </r>
  </si>
  <si>
    <r>
      <rPr>
        <sz val="11"/>
        <color theme="1"/>
        <rFont val="Calibri"/>
        <family val="2"/>
        <scheme val="minor"/>
      </rPr>
      <t>"Monternr + Ert Företagsnamn"</t>
    </r>
  </si>
  <si>
    <r>
      <rPr>
        <sz val="11"/>
        <color theme="1"/>
        <rFont val="Calibri"/>
        <family val="2"/>
        <scheme val="minor"/>
      </rPr>
      <t>"Kontaktperson + telefonnr."</t>
    </r>
  </si>
  <si>
    <r>
      <rPr>
        <sz val="11"/>
        <color theme="1"/>
        <rFont val="Calibri"/>
        <family val="2"/>
        <scheme val="minor"/>
      </rPr>
      <t>Mässvägen 12</t>
    </r>
  </si>
  <si>
    <r>
      <rPr>
        <sz val="11"/>
        <color theme="1"/>
        <rFont val="Calibri"/>
        <family val="2"/>
        <scheme val="minor"/>
      </rPr>
      <t>554 54 Jönköping</t>
    </r>
  </si>
  <si>
    <r>
      <rPr>
        <sz val="10"/>
        <color theme="1"/>
        <rFont val="Calibri"/>
        <family val="2"/>
        <scheme val="minor"/>
      </rPr>
      <t>Heavy-duty power point 16A</t>
    </r>
  </si>
  <si>
    <r>
      <rPr>
        <sz val="10"/>
        <color theme="1"/>
        <rFont val="Calibri"/>
        <family val="2"/>
        <scheme val="minor"/>
      </rPr>
      <t>Heavy-duty power point 25A</t>
    </r>
  </si>
  <si>
    <r>
      <rPr>
        <sz val="10"/>
        <color theme="1"/>
        <rFont val="Calibri"/>
        <family val="2"/>
        <scheme val="minor"/>
      </rPr>
      <t>Heavy-duty power point 32A</t>
    </r>
  </si>
  <si>
    <r>
      <rPr>
        <sz val="10"/>
        <rFont val="Arial"/>
        <family val="2"/>
      </rPr>
      <t>Bolist</t>
    </r>
  </si>
  <si>
    <r>
      <rPr>
        <sz val="10"/>
        <rFont val="Arial"/>
        <family val="2"/>
      </rPr>
      <t>Elmia Garden</t>
    </r>
  </si>
  <si>
    <r>
      <rPr>
        <sz val="10"/>
        <rFont val="Arial"/>
        <family val="2"/>
      </rPr>
      <t>Elmia Subcontractor</t>
    </r>
  </si>
  <si>
    <r>
      <rPr>
        <b/>
        <sz val="10"/>
        <rFont val="Arial"/>
        <family val="2"/>
      </rPr>
      <t>Startdatum</t>
    </r>
  </si>
  <si>
    <r>
      <rPr>
        <b/>
        <sz val="10"/>
        <rFont val="Arial"/>
        <family val="2"/>
      </rPr>
      <t>Slutdatum</t>
    </r>
  </si>
  <si>
    <r>
      <rPr>
        <b/>
        <sz val="11"/>
        <color theme="1"/>
        <rFont val="Calibri"/>
        <family val="2"/>
        <scheme val="minor"/>
      </rPr>
      <t>Antal dagar</t>
    </r>
  </si>
  <si>
    <r>
      <rPr>
        <b/>
        <sz val="11"/>
        <color theme="1"/>
        <rFont val="Calibri"/>
        <family val="2"/>
        <scheme val="minor"/>
      </rPr>
      <t>Leveransadress, när du skall skicka gods till er monter.</t>
    </r>
  </si>
  <si>
    <r>
      <rPr>
        <sz val="9"/>
        <color theme="1"/>
        <rFont val="Calibri"/>
        <family val="2"/>
        <scheme val="minor"/>
      </rPr>
      <t>(copy symbols as required)</t>
    </r>
  </si>
  <si>
    <r>
      <rPr>
        <sz val="10"/>
        <rFont val="Arial"/>
        <family val="2"/>
      </rPr>
      <t>Bilsport Performance &amp; Custom Motor Show</t>
    </r>
  </si>
  <si>
    <r>
      <rPr>
        <sz val="10"/>
        <rFont val="Arial"/>
        <family val="2"/>
      </rPr>
      <t>Öppet Hus Expo</t>
    </r>
  </si>
  <si>
    <r>
      <rPr>
        <sz val="10"/>
        <rFont val="Arial"/>
        <family val="2"/>
      </rPr>
      <t>Ung Företagsamhet</t>
    </r>
  </si>
  <si>
    <r>
      <rPr>
        <sz val="10"/>
        <rFont val="Arial"/>
        <family val="2"/>
      </rPr>
      <t>Elmia Husvagn Husbil</t>
    </r>
  </si>
  <si>
    <r>
      <rPr>
        <sz val="10"/>
        <rFont val="Arial"/>
        <family val="2"/>
      </rPr>
      <t>Spofa jakt</t>
    </r>
  </si>
  <si>
    <r>
      <rPr>
        <sz val="10"/>
        <rFont val="Arial"/>
        <family val="2"/>
      </rPr>
      <t>Optometridagarna</t>
    </r>
  </si>
  <si>
    <r>
      <rPr>
        <sz val="10"/>
        <color rgb="FF000000"/>
        <rFont val="Arial"/>
        <family val="2"/>
      </rPr>
      <t>Elmia Dansgala</t>
    </r>
  </si>
  <si>
    <r>
      <rPr>
        <sz val="10"/>
        <rFont val="Arial"/>
        <family val="2"/>
      </rPr>
      <t>Jönköpingsgalan</t>
    </r>
  </si>
  <si>
    <r>
      <rPr>
        <sz val="10"/>
        <rFont val="Arial"/>
        <family val="2"/>
      </rPr>
      <t>Position 2015</t>
    </r>
  </si>
  <si>
    <r>
      <rPr>
        <sz val="10"/>
        <rFont val="Arial"/>
        <family val="2"/>
      </rPr>
      <t>Gräv 2015</t>
    </r>
  </si>
  <si>
    <r>
      <rPr>
        <sz val="10"/>
        <rFont val="Arial"/>
        <family val="2"/>
      </rPr>
      <t>Sportfiskemässan</t>
    </r>
  </si>
  <si>
    <r>
      <rPr>
        <sz val="10"/>
        <rFont val="Arial"/>
        <family val="2"/>
      </rPr>
      <t>Elmia Polymer</t>
    </r>
  </si>
  <si>
    <r>
      <rPr>
        <sz val="10"/>
        <color rgb="FF000000"/>
        <rFont val="Arial"/>
        <family val="2"/>
      </rPr>
      <t>Elmia Trädgård</t>
    </r>
  </si>
  <si>
    <r>
      <rPr>
        <sz val="10"/>
        <rFont val="Arial"/>
        <family val="2"/>
      </rPr>
      <t>Hem &amp; Villa</t>
    </r>
  </si>
  <si>
    <r>
      <rPr>
        <sz val="10"/>
        <rFont val="Arial"/>
        <family val="2"/>
      </rPr>
      <t>Mitt kök</t>
    </r>
  </si>
  <si>
    <r>
      <rPr>
        <sz val="10"/>
        <rFont val="Arial"/>
        <family val="2"/>
      </rPr>
      <t>Elmia NordDrill</t>
    </r>
  </si>
  <si>
    <r>
      <rPr>
        <sz val="10"/>
        <rFont val="Arial"/>
        <family val="2"/>
      </rPr>
      <t>Elmia Game Fair</t>
    </r>
  </si>
  <si>
    <r>
      <rPr>
        <sz val="10"/>
        <rFont val="Arial"/>
        <family val="2"/>
      </rPr>
      <t>Klimatveckan</t>
    </r>
  </si>
  <si>
    <r>
      <rPr>
        <sz val="10"/>
        <rFont val="Arial"/>
        <family val="2"/>
      </rPr>
      <t>DreamHack Summer 2015</t>
    </r>
  </si>
  <si>
    <r>
      <rPr>
        <sz val="10"/>
        <rFont val="Arial"/>
        <family val="2"/>
      </rPr>
      <t>Elmia Städ</t>
    </r>
  </si>
  <si>
    <r>
      <rPr>
        <sz val="10"/>
        <rFont val="Arial"/>
        <family val="2"/>
      </rPr>
      <t>Elmia Park</t>
    </r>
  </si>
  <si>
    <r>
      <rPr>
        <sz val="10"/>
        <rFont val="Arial"/>
        <family val="2"/>
      </rPr>
      <t>Elmia Fastighet</t>
    </r>
  </si>
  <si>
    <r>
      <rPr>
        <sz val="10"/>
        <rFont val="Arial"/>
        <family val="2"/>
      </rPr>
      <t>Elmia Nordic Rail</t>
    </r>
  </si>
  <si>
    <r>
      <rPr>
        <sz val="10"/>
        <rFont val="Arial"/>
        <family val="2"/>
      </rPr>
      <t>Elmia Future Transport</t>
    </r>
  </si>
  <si>
    <r>
      <rPr>
        <sz val="10"/>
        <rFont val="Arial"/>
        <family val="2"/>
      </rPr>
      <t>Elmia Nordic Road</t>
    </r>
  </si>
  <si>
    <r>
      <rPr>
        <sz val="10"/>
        <rFont val="Arial"/>
        <family val="2"/>
      </rPr>
      <t>Elmia Lantbruk Djur &amp; Inomgård</t>
    </r>
  </si>
  <si>
    <r>
      <rPr>
        <sz val="10"/>
        <rFont val="Arial"/>
        <family val="2"/>
      </rPr>
      <t>DreamHack Winter 2015</t>
    </r>
  </si>
  <si>
    <r>
      <rPr>
        <b/>
        <sz val="10"/>
        <rFont val="Arial"/>
        <family val="2"/>
      </rPr>
      <t>Mässor /evenemang 2015</t>
    </r>
  </si>
  <si>
    <r>
      <rPr>
        <sz val="11"/>
        <color theme="1"/>
        <rFont val="Arial"/>
        <family val="2"/>
      </rPr>
      <t>For Elmia’s use:</t>
    </r>
  </si>
  <si>
    <r>
      <rPr>
        <sz val="10"/>
        <rFont val="Arial"/>
        <family val="2"/>
      </rPr>
      <t>Öppet Hus Expo</t>
    </r>
  </si>
  <si>
    <t>Stand design and sales</t>
  </si>
  <si>
    <t>Stand design and sales</t>
  </si>
  <si>
    <t>Stand design and sales</t>
  </si>
  <si>
    <r>
      <rPr>
        <i/>
        <sz val="11"/>
        <color theme="1"/>
        <rFont val="Calibri"/>
        <family val="2"/>
        <scheme val="minor"/>
      </rPr>
      <t>(Föräldraledig)</t>
    </r>
  </si>
  <si>
    <t>Stand design and sales</t>
  </si>
  <si>
    <t>Stand design and sales</t>
  </si>
  <si>
    <t>Stand design and sales</t>
  </si>
  <si>
    <t>Stand design and sales</t>
  </si>
  <si>
    <t>CUSTOMER AND STAND DETAILS</t>
  </si>
  <si>
    <t>Exhibiting company</t>
  </si>
  <si>
    <t>Stand no.</t>
  </si>
  <si>
    <t>Contact person</t>
  </si>
  <si>
    <t>Trade fair/Event</t>
  </si>
  <si>
    <t>Arrival at Elmia stand</t>
  </si>
  <si>
    <t>Direct phone</t>
  </si>
  <si>
    <t>Stand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</si>
</sst>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k_r_-;\-* #,##0\ _k_r_-;_-* &quot;-&quot;??\ _k_r_-;_-@_-"/>
  </numFmts>
  <fonts count="2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4"/>
      <color rgb="FF222222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indent="1"/>
    </xf>
    <xf numFmtId="0" fontId="0" fillId="0" borderId="0" xfId="0" applyAlignment="1">
      <alignment vertical="top" wrapText="1"/>
    </xf>
    <xf numFmtId="0" fontId="6" fillId="0" borderId="0" xfId="1" applyAlignment="1" applyProtection="1">
      <alignment vertical="top" wrapText="1"/>
    </xf>
    <xf numFmtId="0" fontId="6" fillId="0" borderId="0" xfId="1" applyAlignment="1" applyProtection="1"/>
    <xf numFmtId="0" fontId="9" fillId="0" borderId="0" xfId="0" applyFont="1" applyAlignment="1">
      <alignment horizontal="left" vertical="center" indent="1"/>
    </xf>
    <xf numFmtId="0" fontId="7" fillId="0" borderId="0" xfId="0" applyFont="1"/>
    <xf numFmtId="0" fontId="11" fillId="0" borderId="0" xfId="0" applyFont="1" applyAlignment="1">
      <alignment horizontal="left" vertical="center" indent="1"/>
    </xf>
    <xf numFmtId="0" fontId="12" fillId="0" borderId="0" xfId="0" applyFont="1"/>
    <xf numFmtId="0" fontId="0" fillId="0" borderId="0" xfId="0" applyAlignment="1">
      <alignment horizontal="right" indent="1"/>
    </xf>
    <xf numFmtId="0" fontId="14" fillId="0" borderId="0" xfId="0" applyFont="1"/>
    <xf numFmtId="0" fontId="3" fillId="0" borderId="0" xfId="2" applyAlignment="1" applyProtection="1">
      <alignment horizontal="left" indent="1"/>
      <protection locked="0"/>
    </xf>
    <xf numFmtId="14" fontId="3" fillId="0" borderId="0" xfId="2" applyNumberFormat="1" applyProtection="1">
      <protection locked="0"/>
    </xf>
    <xf numFmtId="0" fontId="4" fillId="0" borderId="1" xfId="2" applyFont="1" applyBorder="1" applyAlignment="1">
      <alignment horizontal="left" indent="1"/>
    </xf>
    <xf numFmtId="0" fontId="4" fillId="0" borderId="1" xfId="2" applyFont="1" applyBorder="1"/>
    <xf numFmtId="165" fontId="5" fillId="0" borderId="0" xfId="3" applyNumberFormat="1" applyFont="1"/>
    <xf numFmtId="165" fontId="7" fillId="0" borderId="0" xfId="3" applyNumberFormat="1" applyFont="1"/>
    <xf numFmtId="0" fontId="3" fillId="0" borderId="0" xfId="2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11" fillId="5" borderId="0" xfId="0" applyFont="1" applyFill="1" applyAlignment="1">
      <alignment horizontal="left" vertical="center" indent="1"/>
    </xf>
    <xf numFmtId="0" fontId="13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horizontal="right" vertical="center" indent="1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horizontal="left" vertical="center" indent="1"/>
    </xf>
    <xf numFmtId="0" fontId="0" fillId="5" borderId="2" xfId="0" applyFill="1" applyBorder="1"/>
    <xf numFmtId="0" fontId="0" fillId="5" borderId="3" xfId="0" applyFill="1" applyBorder="1"/>
    <xf numFmtId="0" fontId="11" fillId="5" borderId="5" xfId="0" applyFont="1" applyFill="1" applyBorder="1" applyAlignment="1">
      <alignment horizontal="left" vertical="center" indent="1"/>
    </xf>
    <xf numFmtId="0" fontId="17" fillId="3" borderId="0" xfId="0" applyFont="1" applyFill="1" applyAlignment="1">
      <alignment horizontal="left" vertical="center"/>
    </xf>
    <xf numFmtId="0" fontId="11" fillId="5" borderId="10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0" fillId="6" borderId="0" xfId="0" applyFill="1"/>
    <xf numFmtId="0" fontId="8" fillId="4" borderId="13" xfId="0" applyFont="1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14" xfId="0" applyFill="1" applyBorder="1" applyAlignment="1">
      <alignment vertical="top" wrapText="1"/>
    </xf>
    <xf numFmtId="0" fontId="0" fillId="4" borderId="17" xfId="0" applyFill="1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0" fillId="4" borderId="16" xfId="0" applyFill="1" applyBorder="1" applyAlignment="1">
      <alignment vertical="top" wrapText="1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17" fillId="3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1" fillId="5" borderId="0" xfId="0" applyFont="1" applyFill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8" fillId="3" borderId="4" xfId="0" applyFont="1" applyFill="1" applyBorder="1" applyAlignment="1">
      <alignment horizontal="center" vertical="center" wrapText="1"/>
    </xf>
    <xf numFmtId="0" fontId="11" fillId="5" borderId="0" xfId="0" applyFont="1" applyFill="1"/>
    <xf numFmtId="0" fontId="11" fillId="5" borderId="4" xfId="0" applyFont="1" applyFill="1" applyBorder="1"/>
    <xf numFmtId="14" fontId="19" fillId="5" borderId="6" xfId="0" applyNumberFormat="1" applyFont="1" applyFill="1" applyBorder="1" applyAlignment="1">
      <alignment horizontal="left" vertical="center"/>
    </xf>
    <xf numFmtId="14" fontId="11" fillId="5" borderId="6" xfId="0" applyNumberFormat="1" applyFont="1" applyFill="1" applyBorder="1" applyAlignment="1">
      <alignment horizontal="left" vertical="center"/>
    </xf>
    <xf numFmtId="14" fontId="11" fillId="5" borderId="7" xfId="0" applyNumberFormat="1" applyFont="1" applyFill="1" applyBorder="1" applyAlignment="1">
      <alignment horizontal="left" vertical="center"/>
    </xf>
    <xf numFmtId="0" fontId="19" fillId="5" borderId="6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</cellXfs>
  <cellStyles count="4">
    <cellStyle name="Hyperlänk" xfId="1" builtinId="8"/>
    <cellStyle name="Normal" xfId="0" builtinId="0"/>
    <cellStyle name="Normal 2" xfId="2" xr:uid="{00000000-0005-0000-0000-000002000000}"/>
    <cellStyle name="Tusental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wmf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hyperlink" Target="mailto:expo@elmia.se?subject=Stand%20sketch" TargetMode="External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1.png"/><Relationship Id="rId13" Type="http://schemas.openxmlformats.org/officeDocument/2006/relationships/hyperlink" Target="mailto:kristofer.mannerstrom@elmia.se" TargetMode="External"/><Relationship Id="rId18" Type="http://schemas.openxmlformats.org/officeDocument/2006/relationships/image" Target="../media/image46.png"/><Relationship Id="rId3" Type="http://schemas.openxmlformats.org/officeDocument/2006/relationships/hyperlink" Target="mailto:jenny.arvidsson@elmia.se" TargetMode="External"/><Relationship Id="rId21" Type="http://schemas.openxmlformats.org/officeDocument/2006/relationships/hyperlink" Target="mailto:ingemar.rygert@elmia.se" TargetMode="External"/><Relationship Id="rId7" Type="http://schemas.openxmlformats.org/officeDocument/2006/relationships/hyperlink" Target="mailto:franziska.eklund@elmia.se" TargetMode="External"/><Relationship Id="rId12" Type="http://schemas.openxmlformats.org/officeDocument/2006/relationships/image" Target="../media/image43.png"/><Relationship Id="rId17" Type="http://schemas.openxmlformats.org/officeDocument/2006/relationships/hyperlink" Target="mailto:eva.alexandersson@elmia.se" TargetMode="External"/><Relationship Id="rId2" Type="http://schemas.openxmlformats.org/officeDocument/2006/relationships/image" Target="../media/image38.png"/><Relationship Id="rId16" Type="http://schemas.openxmlformats.org/officeDocument/2006/relationships/image" Target="../media/image45.png"/><Relationship Id="rId20" Type="http://schemas.openxmlformats.org/officeDocument/2006/relationships/image" Target="../media/image47.jpeg"/><Relationship Id="rId1" Type="http://schemas.openxmlformats.org/officeDocument/2006/relationships/hyperlink" Target="mailto:els-marie.bengtsson@elmia.se" TargetMode="External"/><Relationship Id="rId6" Type="http://schemas.openxmlformats.org/officeDocument/2006/relationships/image" Target="../media/image40.png"/><Relationship Id="rId11" Type="http://schemas.openxmlformats.org/officeDocument/2006/relationships/hyperlink" Target="mailto:nina.wilson@elmia.se" TargetMode="External"/><Relationship Id="rId5" Type="http://schemas.openxmlformats.org/officeDocument/2006/relationships/hyperlink" Target="mailto:johanna.bjurevik@elmia.se" TargetMode="External"/><Relationship Id="rId15" Type="http://schemas.openxmlformats.org/officeDocument/2006/relationships/hyperlink" Target="mailto:linda.gladh@elmia.se" TargetMode="External"/><Relationship Id="rId23" Type="http://schemas.openxmlformats.org/officeDocument/2006/relationships/image" Target="../media/image49.jpeg"/><Relationship Id="rId10" Type="http://schemas.openxmlformats.org/officeDocument/2006/relationships/image" Target="../media/image42.png"/><Relationship Id="rId19" Type="http://schemas.openxmlformats.org/officeDocument/2006/relationships/hyperlink" Target="mailto:glenn.lunell@elmia.se" TargetMode="External"/><Relationship Id="rId4" Type="http://schemas.openxmlformats.org/officeDocument/2006/relationships/image" Target="../media/image39.png"/><Relationship Id="rId9" Type="http://schemas.openxmlformats.org/officeDocument/2006/relationships/hyperlink" Target="mailto:katarina.persson@elmia.se" TargetMode="External"/><Relationship Id="rId14" Type="http://schemas.openxmlformats.org/officeDocument/2006/relationships/image" Target="../media/image44.png"/><Relationship Id="rId2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14266</xdr:colOff>
      <xdr:row>8</xdr:row>
      <xdr:rowOff>102193</xdr:rowOff>
    </xdr:from>
    <xdr:to>
      <xdr:col>17</xdr:col>
      <xdr:colOff>8282</xdr:colOff>
      <xdr:row>10</xdr:row>
      <xdr:rowOff>152400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71441" y="1654768"/>
          <a:ext cx="5328016" cy="4693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Specify positions for power supplies, lighting, wires, walls</a:t>
          </a:r>
          <a:r>
            <a:rPr lang="en-GB" sz="1100" baseline="0"/>
            <a:t> etc. here.</a:t>
          </a:r>
        </a:p>
        <a:p>
          <a:r>
            <a:rPr lang="en-GB" sz="1100" baseline="0"/>
            <a:t>Also specify nearby stand number for orientation. </a:t>
          </a:r>
        </a:p>
        <a:p>
          <a:endParaRPr lang="sv-SE" sz="1100"/>
        </a:p>
      </xdr:txBody>
    </xdr:sp>
    <xdr:clientData/>
  </xdr:twoCellAnchor>
  <xdr:twoCellAnchor>
    <xdr:from>
      <xdr:col>9</xdr:col>
      <xdr:colOff>228600</xdr:colOff>
      <xdr:row>11</xdr:row>
      <xdr:rowOff>85725</xdr:rowOff>
    </xdr:from>
    <xdr:to>
      <xdr:col>19</xdr:col>
      <xdr:colOff>704849</xdr:colOff>
      <xdr:row>14</xdr:row>
      <xdr:rowOff>123825</xdr:rowOff>
    </xdr:to>
    <xdr:grpSp>
      <xdr:nvGrpSpPr>
        <xdr:cNvPr id="36358" name="Grupp 9">
          <a:extLst>
            <a:ext uri="{FF2B5EF4-FFF2-40B4-BE49-F238E27FC236}">
              <a16:creationId xmlns:a16="http://schemas.microsoft.com/office/drawing/2014/main" id="{00000000-0008-0000-0400-0000068E0000}"/>
            </a:ext>
          </a:extLst>
        </xdr:cNvPr>
        <xdr:cNvGrpSpPr>
          <a:grpSpLocks/>
        </xdr:cNvGrpSpPr>
      </xdr:nvGrpSpPr>
      <xdr:grpSpPr bwMode="auto">
        <a:xfrm>
          <a:off x="3181350" y="2181225"/>
          <a:ext cx="3790949" cy="609600"/>
          <a:chOff x="2981434" y="1680449"/>
          <a:chExt cx="2526559" cy="654755"/>
        </a:xfrm>
      </xdr:grpSpPr>
      <xdr:sp macro="" textlink="">
        <xdr:nvSpPr>
          <xdr:cNvPr id="9" name="textruta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2981434" y="1680449"/>
            <a:ext cx="2526559" cy="65475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tIns="36000" bIns="0" rtlCol="0" anchor="t"/>
          <a:lstStyle/>
          <a:p>
            <a:r>
              <a:rPr lang="en-GB" sz="1100" b="1"/>
              <a:t>PDF users</a:t>
            </a:r>
          </a:p>
          <a:p>
            <a:r>
              <a:rPr lang="en-GB" sz="1100"/>
              <a:t>Hand-drawn sketches can be appended to your order.</a:t>
            </a:r>
            <a:r>
              <a:rPr lang="en-GB" sz="1100" baseline="0"/>
              <a:t> Please scan your sketch.</a:t>
            </a:r>
          </a:p>
          <a:p>
            <a:endParaRPr lang="sv-SE" sz="1100"/>
          </a:p>
        </xdr:txBody>
      </xdr:sp>
      <xdr:pic>
        <xdr:nvPicPr>
          <xdr:cNvPr id="36471" name="Bildobjekt 3" descr="PDF.jpg">
            <a:extLst>
              <a:ext uri="{FF2B5EF4-FFF2-40B4-BE49-F238E27FC236}">
                <a16:creationId xmlns:a16="http://schemas.microsoft.com/office/drawing/2014/main" id="{00000000-0008-0000-0400-0000778E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03650" y="1745973"/>
            <a:ext cx="369833" cy="36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9525</xdr:colOff>
      <xdr:row>11</xdr:row>
      <xdr:rowOff>38100</xdr:rowOff>
    </xdr:from>
    <xdr:to>
      <xdr:col>9</xdr:col>
      <xdr:colOff>123825</xdr:colOff>
      <xdr:row>14</xdr:row>
      <xdr:rowOff>76200</xdr:rowOff>
    </xdr:to>
    <xdr:grpSp>
      <xdr:nvGrpSpPr>
        <xdr:cNvPr id="36359" name="Grupp 10">
          <a:extLst>
            <a:ext uri="{FF2B5EF4-FFF2-40B4-BE49-F238E27FC236}">
              <a16:creationId xmlns:a16="http://schemas.microsoft.com/office/drawing/2014/main" id="{00000000-0008-0000-0400-0000078E0000}"/>
            </a:ext>
          </a:extLst>
        </xdr:cNvPr>
        <xdr:cNvGrpSpPr>
          <a:grpSpLocks/>
        </xdr:cNvGrpSpPr>
      </xdr:nvGrpSpPr>
      <xdr:grpSpPr bwMode="auto">
        <a:xfrm>
          <a:off x="257175" y="2133600"/>
          <a:ext cx="2819400" cy="609600"/>
          <a:chOff x="163354" y="1680449"/>
          <a:chExt cx="2520212" cy="613833"/>
        </a:xfrm>
      </xdr:grpSpPr>
      <xdr:sp macro="" textlink="">
        <xdr:nvSpPr>
          <xdr:cNvPr id="8" name="textruta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>
          <a:xfrm>
            <a:off x="163354" y="1680449"/>
            <a:ext cx="2520212" cy="61383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tIns="36000" bIns="0" rtlCol="0" anchor="t"/>
          <a:lstStyle/>
          <a:p>
            <a:pPr marL="0" indent="0"/>
            <a:r>
              <a:rPr lang="en-GB" sz="11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Excel users</a:t>
            </a:r>
          </a:p>
          <a:p>
            <a:pPr marL="0" indent="0"/>
            <a:r>
              <a:rPr lang="en-GB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Use the symbols on the</a:t>
            </a:r>
            <a:r>
              <a:rPr lang="en-GB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right </a:t>
            </a:r>
            <a:r>
              <a:rPr lang="en-GB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and </a:t>
            </a:r>
          </a:p>
          <a:p>
            <a:pPr marL="0" indent="0"/>
            <a:r>
              <a:rPr lang="en-GB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put them in the correct position.</a:t>
            </a:r>
          </a:p>
          <a:p>
            <a:pPr marL="0" indent="0"/>
            <a:endParaRPr lang="sv-SE" sz="1100" b="1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pic>
        <xdr:nvPicPr>
          <xdr:cNvPr id="36469" name="Bildobjekt 4" descr="excel.png">
            <a:extLst>
              <a:ext uri="{FF2B5EF4-FFF2-40B4-BE49-F238E27FC236}">
                <a16:creationId xmlns:a16="http://schemas.microsoft.com/office/drawing/2014/main" id="{00000000-0008-0000-0400-0000758E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95661" y="1718637"/>
            <a:ext cx="369203" cy="360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18</xdr:col>
      <xdr:colOff>76200</xdr:colOff>
      <xdr:row>15</xdr:row>
      <xdr:rowOff>161925</xdr:rowOff>
    </xdr:from>
    <xdr:to>
      <xdr:col>18</xdr:col>
      <xdr:colOff>314325</xdr:colOff>
      <xdr:row>16</xdr:row>
      <xdr:rowOff>180975</xdr:rowOff>
    </xdr:to>
    <xdr:pic>
      <xdr:nvPicPr>
        <xdr:cNvPr id="36360" name="Picture 1" descr="C:\Users\irygert\AppData\Local\Microsoft\Windows\Temporary Internet Files\Content.IE5\O1CNF0JA\MC900371068[1].wmf">
          <a:extLst>
            <a:ext uri="{FF2B5EF4-FFF2-40B4-BE49-F238E27FC236}">
              <a16:creationId xmlns:a16="http://schemas.microsoft.com/office/drawing/2014/main" id="{00000000-0008-0000-0400-0000088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5908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28</xdr:row>
      <xdr:rowOff>28575</xdr:rowOff>
    </xdr:from>
    <xdr:to>
      <xdr:col>18</xdr:col>
      <xdr:colOff>323850</xdr:colOff>
      <xdr:row>28</xdr:row>
      <xdr:rowOff>314325</xdr:rowOff>
    </xdr:to>
    <xdr:pic>
      <xdr:nvPicPr>
        <xdr:cNvPr id="36364" name="Bildobjekt 15" descr="Vajer.png">
          <a:extLst>
            <a:ext uri="{FF2B5EF4-FFF2-40B4-BE49-F238E27FC236}">
              <a16:creationId xmlns:a16="http://schemas.microsoft.com/office/drawing/2014/main" id="{00000000-0008-0000-0400-00000C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7151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33</xdr:row>
      <xdr:rowOff>38100</xdr:rowOff>
    </xdr:from>
    <xdr:to>
      <xdr:col>18</xdr:col>
      <xdr:colOff>333375</xdr:colOff>
      <xdr:row>33</xdr:row>
      <xdr:rowOff>323850</xdr:rowOff>
    </xdr:to>
    <xdr:pic>
      <xdr:nvPicPr>
        <xdr:cNvPr id="36365" name="Bildobjekt 20" descr="Vattenuttag.png">
          <a:extLst>
            <a:ext uri="{FF2B5EF4-FFF2-40B4-BE49-F238E27FC236}">
              <a16:creationId xmlns:a16="http://schemas.microsoft.com/office/drawing/2014/main" id="{00000000-0008-0000-0400-00000D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84867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9525</xdr:colOff>
      <xdr:row>32</xdr:row>
      <xdr:rowOff>57150</xdr:rowOff>
    </xdr:from>
    <xdr:to>
      <xdr:col>19</xdr:col>
      <xdr:colOff>1</xdr:colOff>
      <xdr:row>32</xdr:row>
      <xdr:rowOff>304800</xdr:rowOff>
    </xdr:to>
    <xdr:pic>
      <xdr:nvPicPr>
        <xdr:cNvPr id="36366" name="Bildobjekt 21" descr="Avlopps_Vattenuttag.png">
          <a:extLst>
            <a:ext uri="{FF2B5EF4-FFF2-40B4-BE49-F238E27FC236}">
              <a16:creationId xmlns:a16="http://schemas.microsoft.com/office/drawing/2014/main" id="{00000000-0008-0000-0400-00000E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153400"/>
          <a:ext cx="342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22</xdr:row>
      <xdr:rowOff>47625</xdr:rowOff>
    </xdr:from>
    <xdr:to>
      <xdr:col>18</xdr:col>
      <xdr:colOff>323850</xdr:colOff>
      <xdr:row>22</xdr:row>
      <xdr:rowOff>333375</xdr:rowOff>
    </xdr:to>
    <xdr:pic>
      <xdr:nvPicPr>
        <xdr:cNvPr id="36367" name="Bildobjekt 22" descr="Kanna.png">
          <a:extLst>
            <a:ext uri="{FF2B5EF4-FFF2-40B4-BE49-F238E27FC236}">
              <a16:creationId xmlns:a16="http://schemas.microsoft.com/office/drawing/2014/main" id="{00000000-0008-0000-0400-00000F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619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30</xdr:row>
      <xdr:rowOff>47625</xdr:rowOff>
    </xdr:from>
    <xdr:to>
      <xdr:col>18</xdr:col>
      <xdr:colOff>314325</xdr:colOff>
      <xdr:row>30</xdr:row>
      <xdr:rowOff>333375</xdr:rowOff>
    </xdr:to>
    <xdr:pic>
      <xdr:nvPicPr>
        <xdr:cNvPr id="36368" name="Bildobjekt 23" descr="Teleanslutning.png">
          <a:extLst>
            <a:ext uri="{FF2B5EF4-FFF2-40B4-BE49-F238E27FC236}">
              <a16:creationId xmlns:a16="http://schemas.microsoft.com/office/drawing/2014/main" id="{00000000-0008-0000-0400-000010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74390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323850</xdr:colOff>
      <xdr:row>23</xdr:row>
      <xdr:rowOff>333375</xdr:rowOff>
    </xdr:to>
    <xdr:pic>
      <xdr:nvPicPr>
        <xdr:cNvPr id="36369" name="Bildobjekt 24" descr="Spotlight lång arm.png">
          <a:extLst>
            <a:ext uri="{FF2B5EF4-FFF2-40B4-BE49-F238E27FC236}">
              <a16:creationId xmlns:a16="http://schemas.microsoft.com/office/drawing/2014/main" id="{00000000-0008-0000-0400-000011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21</xdr:row>
      <xdr:rowOff>28575</xdr:rowOff>
    </xdr:from>
    <xdr:to>
      <xdr:col>18</xdr:col>
      <xdr:colOff>323850</xdr:colOff>
      <xdr:row>21</xdr:row>
      <xdr:rowOff>314325</xdr:rowOff>
    </xdr:to>
    <xdr:pic>
      <xdr:nvPicPr>
        <xdr:cNvPr id="36370" name="Bildobjekt 25" descr="Floodlight.png">
          <a:extLst>
            <a:ext uri="{FF2B5EF4-FFF2-40B4-BE49-F238E27FC236}">
              <a16:creationId xmlns:a16="http://schemas.microsoft.com/office/drawing/2014/main" id="{00000000-0008-0000-0400-000012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2481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76200</xdr:colOff>
      <xdr:row>36</xdr:row>
      <xdr:rowOff>47625</xdr:rowOff>
    </xdr:from>
    <xdr:to>
      <xdr:col>18</xdr:col>
      <xdr:colOff>276225</xdr:colOff>
      <xdr:row>36</xdr:row>
      <xdr:rowOff>333375</xdr:rowOff>
    </xdr:to>
    <xdr:pic>
      <xdr:nvPicPr>
        <xdr:cNvPr id="36371" name="Bildobjekt 26" descr="Kylskåp.png">
          <a:extLst>
            <a:ext uri="{FF2B5EF4-FFF2-40B4-BE49-F238E27FC236}">
              <a16:creationId xmlns:a16="http://schemas.microsoft.com/office/drawing/2014/main" id="{00000000-0008-0000-0400-000013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9553575"/>
          <a:ext cx="200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38</xdr:row>
      <xdr:rowOff>57150</xdr:rowOff>
    </xdr:from>
    <xdr:to>
      <xdr:col>18</xdr:col>
      <xdr:colOff>342900</xdr:colOff>
      <xdr:row>38</xdr:row>
      <xdr:rowOff>304800</xdr:rowOff>
    </xdr:to>
    <xdr:pic>
      <xdr:nvPicPr>
        <xdr:cNvPr id="36372" name="Bildobjekt 27" descr="Plasmaskärm.png">
          <a:extLst>
            <a:ext uri="{FF2B5EF4-FFF2-40B4-BE49-F238E27FC236}">
              <a16:creationId xmlns:a16="http://schemas.microsoft.com/office/drawing/2014/main" id="{00000000-0008-0000-0400-000014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02679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24</xdr:row>
      <xdr:rowOff>47625</xdr:rowOff>
    </xdr:from>
    <xdr:to>
      <xdr:col>18</xdr:col>
      <xdr:colOff>323850</xdr:colOff>
      <xdr:row>24</xdr:row>
      <xdr:rowOff>333375</xdr:rowOff>
    </xdr:to>
    <xdr:pic>
      <xdr:nvPicPr>
        <xdr:cNvPr id="36373" name="Bildobjekt 28" descr="Spotlight kort arm.png">
          <a:extLst>
            <a:ext uri="{FF2B5EF4-FFF2-40B4-BE49-F238E27FC236}">
              <a16:creationId xmlns:a16="http://schemas.microsoft.com/office/drawing/2014/main" id="{00000000-0008-0000-0400-000015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3244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57150</xdr:colOff>
      <xdr:row>31</xdr:row>
      <xdr:rowOff>47625</xdr:rowOff>
    </xdr:from>
    <xdr:to>
      <xdr:col>18</xdr:col>
      <xdr:colOff>276225</xdr:colOff>
      <xdr:row>31</xdr:row>
      <xdr:rowOff>295275</xdr:rowOff>
    </xdr:to>
    <xdr:pic>
      <xdr:nvPicPr>
        <xdr:cNvPr id="36374" name="Bildobjekt 29" descr="Flaggstång.png">
          <a:extLst>
            <a:ext uri="{FF2B5EF4-FFF2-40B4-BE49-F238E27FC236}">
              <a16:creationId xmlns:a16="http://schemas.microsoft.com/office/drawing/2014/main" id="{00000000-0008-0000-0400-000016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791450"/>
          <a:ext cx="219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29</xdr:row>
      <xdr:rowOff>38100</xdr:rowOff>
    </xdr:from>
    <xdr:to>
      <xdr:col>18</xdr:col>
      <xdr:colOff>323850</xdr:colOff>
      <xdr:row>29</xdr:row>
      <xdr:rowOff>323850</xdr:rowOff>
    </xdr:to>
    <xdr:pic>
      <xdr:nvPicPr>
        <xdr:cNvPr id="36375" name="Bildobjekt 30" descr="Internet trådbunden.png">
          <a:extLst>
            <a:ext uri="{FF2B5EF4-FFF2-40B4-BE49-F238E27FC236}">
              <a16:creationId xmlns:a16="http://schemas.microsoft.com/office/drawing/2014/main" id="{00000000-0008-0000-0400-000017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70770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76200</xdr:colOff>
      <xdr:row>37</xdr:row>
      <xdr:rowOff>38100</xdr:rowOff>
    </xdr:from>
    <xdr:to>
      <xdr:col>18</xdr:col>
      <xdr:colOff>285750</xdr:colOff>
      <xdr:row>37</xdr:row>
      <xdr:rowOff>323850</xdr:rowOff>
    </xdr:to>
    <xdr:pic>
      <xdr:nvPicPr>
        <xdr:cNvPr id="36376" name="Bildobjekt 31" descr="Tross.png">
          <a:extLst>
            <a:ext uri="{FF2B5EF4-FFF2-40B4-BE49-F238E27FC236}">
              <a16:creationId xmlns:a16="http://schemas.microsoft.com/office/drawing/2014/main" id="{00000000-0008-0000-0400-000018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9896475"/>
          <a:ext cx="209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35</xdr:row>
      <xdr:rowOff>28575</xdr:rowOff>
    </xdr:from>
    <xdr:to>
      <xdr:col>18</xdr:col>
      <xdr:colOff>314325</xdr:colOff>
      <xdr:row>35</xdr:row>
      <xdr:rowOff>314325</xdr:rowOff>
    </xdr:to>
    <xdr:pic>
      <xdr:nvPicPr>
        <xdr:cNvPr id="36377" name="Bildobjekt 32" descr="Tryckluftsuttag.png">
          <a:extLst>
            <a:ext uri="{FF2B5EF4-FFF2-40B4-BE49-F238E27FC236}">
              <a16:creationId xmlns:a16="http://schemas.microsoft.com/office/drawing/2014/main" id="{00000000-0008-0000-0400-000019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91821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9525</xdr:colOff>
      <xdr:row>34</xdr:row>
      <xdr:rowOff>57150</xdr:rowOff>
    </xdr:from>
    <xdr:to>
      <xdr:col>19</xdr:col>
      <xdr:colOff>19051</xdr:colOff>
      <xdr:row>34</xdr:row>
      <xdr:rowOff>304800</xdr:rowOff>
    </xdr:to>
    <xdr:pic>
      <xdr:nvPicPr>
        <xdr:cNvPr id="36378" name="Bildobjekt 33" descr="Vask och Diskbänk.png">
          <a:extLst>
            <a:ext uri="{FF2B5EF4-FFF2-40B4-BE49-F238E27FC236}">
              <a16:creationId xmlns:a16="http://schemas.microsoft.com/office/drawing/2014/main" id="{00000000-0008-0000-0400-00001A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8582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27</xdr:row>
      <xdr:rowOff>38100</xdr:rowOff>
    </xdr:from>
    <xdr:to>
      <xdr:col>18</xdr:col>
      <xdr:colOff>323850</xdr:colOff>
      <xdr:row>27</xdr:row>
      <xdr:rowOff>323850</xdr:rowOff>
    </xdr:to>
    <xdr:pic>
      <xdr:nvPicPr>
        <xdr:cNvPr id="36379" name="Bildobjekt 35" descr="Vajer.png">
          <a:extLst>
            <a:ext uri="{FF2B5EF4-FFF2-40B4-BE49-F238E27FC236}">
              <a16:creationId xmlns:a16="http://schemas.microsoft.com/office/drawing/2014/main" id="{00000000-0008-0000-0400-00001B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3722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17</xdr:row>
      <xdr:rowOff>47625</xdr:rowOff>
    </xdr:from>
    <xdr:to>
      <xdr:col>18</xdr:col>
      <xdr:colOff>314325</xdr:colOff>
      <xdr:row>17</xdr:row>
      <xdr:rowOff>333375</xdr:rowOff>
    </xdr:to>
    <xdr:pic>
      <xdr:nvPicPr>
        <xdr:cNvPr id="36380" name="Bildobjekt 36" descr="Eluttag 10A.png">
          <a:extLst>
            <a:ext uri="{FF2B5EF4-FFF2-40B4-BE49-F238E27FC236}">
              <a16:creationId xmlns:a16="http://schemas.microsoft.com/office/drawing/2014/main" id="{00000000-0008-0000-0400-00001C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8575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18</xdr:row>
      <xdr:rowOff>38100</xdr:rowOff>
    </xdr:from>
    <xdr:to>
      <xdr:col>18</xdr:col>
      <xdr:colOff>304800</xdr:colOff>
      <xdr:row>18</xdr:row>
      <xdr:rowOff>323850</xdr:rowOff>
    </xdr:to>
    <xdr:pic>
      <xdr:nvPicPr>
        <xdr:cNvPr id="36381" name="Bildobjekt 37" descr="Kraftuttag 16A.png">
          <a:extLst>
            <a:ext uri="{FF2B5EF4-FFF2-40B4-BE49-F238E27FC236}">
              <a16:creationId xmlns:a16="http://schemas.microsoft.com/office/drawing/2014/main" id="{00000000-0008-0000-0400-00001D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2004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19</xdr:row>
      <xdr:rowOff>38100</xdr:rowOff>
    </xdr:from>
    <xdr:to>
      <xdr:col>18</xdr:col>
      <xdr:colOff>314325</xdr:colOff>
      <xdr:row>19</xdr:row>
      <xdr:rowOff>323850</xdr:rowOff>
    </xdr:to>
    <xdr:pic>
      <xdr:nvPicPr>
        <xdr:cNvPr id="36382" name="Bildobjekt 38" descr="Kraftuttag 25A.png">
          <a:extLst>
            <a:ext uri="{FF2B5EF4-FFF2-40B4-BE49-F238E27FC236}">
              <a16:creationId xmlns:a16="http://schemas.microsoft.com/office/drawing/2014/main" id="{00000000-0008-0000-0400-00001E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5528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20</xdr:row>
      <xdr:rowOff>38100</xdr:rowOff>
    </xdr:from>
    <xdr:to>
      <xdr:col>18</xdr:col>
      <xdr:colOff>304800</xdr:colOff>
      <xdr:row>20</xdr:row>
      <xdr:rowOff>323850</xdr:rowOff>
    </xdr:to>
    <xdr:pic>
      <xdr:nvPicPr>
        <xdr:cNvPr id="36383" name="Bildobjekt 39" descr="Kraftuttag 32A.png">
          <a:extLst>
            <a:ext uri="{FF2B5EF4-FFF2-40B4-BE49-F238E27FC236}">
              <a16:creationId xmlns:a16="http://schemas.microsoft.com/office/drawing/2014/main" id="{00000000-0008-0000-0400-00001F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9052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25</xdr:row>
      <xdr:rowOff>38100</xdr:rowOff>
    </xdr:from>
    <xdr:to>
      <xdr:col>19</xdr:col>
      <xdr:colOff>1</xdr:colOff>
      <xdr:row>26</xdr:row>
      <xdr:rowOff>28575</xdr:rowOff>
    </xdr:to>
    <xdr:pic>
      <xdr:nvPicPr>
        <xdr:cNvPr id="36384" name="Bildobjekt 40" descr="Väggmodul.png">
          <a:extLst>
            <a:ext uri="{FF2B5EF4-FFF2-40B4-BE49-F238E27FC236}">
              <a16:creationId xmlns:a16="http://schemas.microsoft.com/office/drawing/2014/main" id="{00000000-0008-0000-0400-000020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5667375"/>
          <a:ext cx="352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17</xdr:row>
      <xdr:rowOff>57150</xdr:rowOff>
    </xdr:from>
    <xdr:to>
      <xdr:col>18</xdr:col>
      <xdr:colOff>323850</xdr:colOff>
      <xdr:row>17</xdr:row>
      <xdr:rowOff>342900</xdr:rowOff>
    </xdr:to>
    <xdr:pic>
      <xdr:nvPicPr>
        <xdr:cNvPr id="36385" name="Bildobjekt 41" descr="Eluttag 10A.png">
          <a:extLst>
            <a:ext uri="{FF2B5EF4-FFF2-40B4-BE49-F238E27FC236}">
              <a16:creationId xmlns:a16="http://schemas.microsoft.com/office/drawing/2014/main" id="{00000000-0008-0000-0400-000021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28670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17</xdr:row>
      <xdr:rowOff>47625</xdr:rowOff>
    </xdr:from>
    <xdr:to>
      <xdr:col>18</xdr:col>
      <xdr:colOff>314325</xdr:colOff>
      <xdr:row>17</xdr:row>
      <xdr:rowOff>342900</xdr:rowOff>
    </xdr:to>
    <xdr:pic>
      <xdr:nvPicPr>
        <xdr:cNvPr id="36386" name="Bildobjekt 42" descr="Eluttag 10A.png">
          <a:extLst>
            <a:ext uri="{FF2B5EF4-FFF2-40B4-BE49-F238E27FC236}">
              <a16:creationId xmlns:a16="http://schemas.microsoft.com/office/drawing/2014/main" id="{00000000-0008-0000-0400-000022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857500"/>
          <a:ext cx="2857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17</xdr:row>
      <xdr:rowOff>57150</xdr:rowOff>
    </xdr:from>
    <xdr:to>
      <xdr:col>18</xdr:col>
      <xdr:colOff>323850</xdr:colOff>
      <xdr:row>17</xdr:row>
      <xdr:rowOff>342900</xdr:rowOff>
    </xdr:to>
    <xdr:pic>
      <xdr:nvPicPr>
        <xdr:cNvPr id="36387" name="Bildobjekt 43" descr="Eluttag 10A.png">
          <a:extLst>
            <a:ext uri="{FF2B5EF4-FFF2-40B4-BE49-F238E27FC236}">
              <a16:creationId xmlns:a16="http://schemas.microsoft.com/office/drawing/2014/main" id="{00000000-0008-0000-0400-000023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2956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18</xdr:row>
      <xdr:rowOff>38100</xdr:rowOff>
    </xdr:from>
    <xdr:to>
      <xdr:col>18</xdr:col>
      <xdr:colOff>314325</xdr:colOff>
      <xdr:row>18</xdr:row>
      <xdr:rowOff>323850</xdr:rowOff>
    </xdr:to>
    <xdr:pic>
      <xdr:nvPicPr>
        <xdr:cNvPr id="36388" name="Bildobjekt 45" descr="Kraftuttag 16A.png">
          <a:extLst>
            <a:ext uri="{FF2B5EF4-FFF2-40B4-BE49-F238E27FC236}">
              <a16:creationId xmlns:a16="http://schemas.microsoft.com/office/drawing/2014/main" id="{00000000-0008-0000-0400-000024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32004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18</xdr:row>
      <xdr:rowOff>38100</xdr:rowOff>
    </xdr:from>
    <xdr:to>
      <xdr:col>18</xdr:col>
      <xdr:colOff>314325</xdr:colOff>
      <xdr:row>18</xdr:row>
      <xdr:rowOff>333375</xdr:rowOff>
    </xdr:to>
    <xdr:pic>
      <xdr:nvPicPr>
        <xdr:cNvPr id="36389" name="Bildobjekt 46" descr="Kraftuttag 16A.png">
          <a:extLst>
            <a:ext uri="{FF2B5EF4-FFF2-40B4-BE49-F238E27FC236}">
              <a16:creationId xmlns:a16="http://schemas.microsoft.com/office/drawing/2014/main" id="{00000000-0008-0000-0400-000025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20040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19</xdr:row>
      <xdr:rowOff>38100</xdr:rowOff>
    </xdr:from>
    <xdr:to>
      <xdr:col>18</xdr:col>
      <xdr:colOff>314325</xdr:colOff>
      <xdr:row>19</xdr:row>
      <xdr:rowOff>323850</xdr:rowOff>
    </xdr:to>
    <xdr:pic>
      <xdr:nvPicPr>
        <xdr:cNvPr id="36391" name="Bildobjekt 48" descr="Kraftuttag 25A.png">
          <a:extLst>
            <a:ext uri="{FF2B5EF4-FFF2-40B4-BE49-F238E27FC236}">
              <a16:creationId xmlns:a16="http://schemas.microsoft.com/office/drawing/2014/main" id="{00000000-0008-0000-0400-000027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9814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20</xdr:row>
      <xdr:rowOff>38100</xdr:rowOff>
    </xdr:from>
    <xdr:to>
      <xdr:col>18</xdr:col>
      <xdr:colOff>304800</xdr:colOff>
      <xdr:row>20</xdr:row>
      <xdr:rowOff>333375</xdr:rowOff>
    </xdr:to>
    <xdr:pic>
      <xdr:nvPicPr>
        <xdr:cNvPr id="36392" name="Bildobjekt 50" descr="Kraftuttag 32A.png">
          <a:extLst>
            <a:ext uri="{FF2B5EF4-FFF2-40B4-BE49-F238E27FC236}">
              <a16:creationId xmlns:a16="http://schemas.microsoft.com/office/drawing/2014/main" id="{00000000-0008-0000-0400-000028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905250"/>
          <a:ext cx="2857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20</xdr:row>
      <xdr:rowOff>38100</xdr:rowOff>
    </xdr:from>
    <xdr:to>
      <xdr:col>18</xdr:col>
      <xdr:colOff>304800</xdr:colOff>
      <xdr:row>20</xdr:row>
      <xdr:rowOff>323850</xdr:rowOff>
    </xdr:to>
    <xdr:pic>
      <xdr:nvPicPr>
        <xdr:cNvPr id="36393" name="Bildobjekt 51" descr="Kraftuttag 32A.png">
          <a:extLst>
            <a:ext uri="{FF2B5EF4-FFF2-40B4-BE49-F238E27FC236}">
              <a16:creationId xmlns:a16="http://schemas.microsoft.com/office/drawing/2014/main" id="{00000000-0008-0000-0400-000029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39052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21</xdr:row>
      <xdr:rowOff>28575</xdr:rowOff>
    </xdr:from>
    <xdr:to>
      <xdr:col>18</xdr:col>
      <xdr:colOff>333375</xdr:colOff>
      <xdr:row>21</xdr:row>
      <xdr:rowOff>314325</xdr:rowOff>
    </xdr:to>
    <xdr:pic>
      <xdr:nvPicPr>
        <xdr:cNvPr id="36394" name="Bildobjekt 52" descr="Floodlight.png">
          <a:extLst>
            <a:ext uri="{FF2B5EF4-FFF2-40B4-BE49-F238E27FC236}">
              <a16:creationId xmlns:a16="http://schemas.microsoft.com/office/drawing/2014/main" id="{00000000-0008-0000-0400-00002A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248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21</xdr:row>
      <xdr:rowOff>28575</xdr:rowOff>
    </xdr:from>
    <xdr:to>
      <xdr:col>18</xdr:col>
      <xdr:colOff>323850</xdr:colOff>
      <xdr:row>21</xdr:row>
      <xdr:rowOff>314325</xdr:rowOff>
    </xdr:to>
    <xdr:pic>
      <xdr:nvPicPr>
        <xdr:cNvPr id="36395" name="Bildobjekt 53" descr="Floodlight.png">
          <a:extLst>
            <a:ext uri="{FF2B5EF4-FFF2-40B4-BE49-F238E27FC236}">
              <a16:creationId xmlns:a16="http://schemas.microsoft.com/office/drawing/2014/main" id="{00000000-0008-0000-0400-00002B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2481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21</xdr:row>
      <xdr:rowOff>28575</xdr:rowOff>
    </xdr:from>
    <xdr:to>
      <xdr:col>18</xdr:col>
      <xdr:colOff>323850</xdr:colOff>
      <xdr:row>21</xdr:row>
      <xdr:rowOff>314325</xdr:rowOff>
    </xdr:to>
    <xdr:pic>
      <xdr:nvPicPr>
        <xdr:cNvPr id="36396" name="Bildobjekt 54" descr="Floodlight.png">
          <a:extLst>
            <a:ext uri="{FF2B5EF4-FFF2-40B4-BE49-F238E27FC236}">
              <a16:creationId xmlns:a16="http://schemas.microsoft.com/office/drawing/2014/main" id="{00000000-0008-0000-0400-00002C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2481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21</xdr:row>
      <xdr:rowOff>28575</xdr:rowOff>
    </xdr:from>
    <xdr:to>
      <xdr:col>18</xdr:col>
      <xdr:colOff>333375</xdr:colOff>
      <xdr:row>21</xdr:row>
      <xdr:rowOff>314325</xdr:rowOff>
    </xdr:to>
    <xdr:pic>
      <xdr:nvPicPr>
        <xdr:cNvPr id="36397" name="Bildobjekt 55" descr="Floodlight.png">
          <a:extLst>
            <a:ext uri="{FF2B5EF4-FFF2-40B4-BE49-F238E27FC236}">
              <a16:creationId xmlns:a16="http://schemas.microsoft.com/office/drawing/2014/main" id="{00000000-0008-0000-0400-00002D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248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21</xdr:row>
      <xdr:rowOff>28575</xdr:rowOff>
    </xdr:from>
    <xdr:to>
      <xdr:col>18</xdr:col>
      <xdr:colOff>333375</xdr:colOff>
      <xdr:row>21</xdr:row>
      <xdr:rowOff>314325</xdr:rowOff>
    </xdr:to>
    <xdr:pic>
      <xdr:nvPicPr>
        <xdr:cNvPr id="36398" name="Bildobjekt 56" descr="Floodlight.png">
          <a:extLst>
            <a:ext uri="{FF2B5EF4-FFF2-40B4-BE49-F238E27FC236}">
              <a16:creationId xmlns:a16="http://schemas.microsoft.com/office/drawing/2014/main" id="{00000000-0008-0000-0400-00002E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2481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22</xdr:row>
      <xdr:rowOff>47625</xdr:rowOff>
    </xdr:from>
    <xdr:to>
      <xdr:col>18</xdr:col>
      <xdr:colOff>333375</xdr:colOff>
      <xdr:row>22</xdr:row>
      <xdr:rowOff>333375</xdr:rowOff>
    </xdr:to>
    <xdr:pic>
      <xdr:nvPicPr>
        <xdr:cNvPr id="36400" name="Bildobjekt 59" descr="Kanna.png">
          <a:extLst>
            <a:ext uri="{FF2B5EF4-FFF2-40B4-BE49-F238E27FC236}">
              <a16:creationId xmlns:a16="http://schemas.microsoft.com/office/drawing/2014/main" id="{00000000-0008-0000-0400-000030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6196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22</xdr:row>
      <xdr:rowOff>47625</xdr:rowOff>
    </xdr:from>
    <xdr:to>
      <xdr:col>18</xdr:col>
      <xdr:colOff>323850</xdr:colOff>
      <xdr:row>22</xdr:row>
      <xdr:rowOff>333375</xdr:rowOff>
    </xdr:to>
    <xdr:pic>
      <xdr:nvPicPr>
        <xdr:cNvPr id="36401" name="Bildobjekt 60" descr="Kanna.png">
          <a:extLst>
            <a:ext uri="{FF2B5EF4-FFF2-40B4-BE49-F238E27FC236}">
              <a16:creationId xmlns:a16="http://schemas.microsoft.com/office/drawing/2014/main" id="{00000000-0008-0000-0400-000031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619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22</xdr:row>
      <xdr:rowOff>47625</xdr:rowOff>
    </xdr:from>
    <xdr:to>
      <xdr:col>18</xdr:col>
      <xdr:colOff>323850</xdr:colOff>
      <xdr:row>22</xdr:row>
      <xdr:rowOff>333375</xdr:rowOff>
    </xdr:to>
    <xdr:pic>
      <xdr:nvPicPr>
        <xdr:cNvPr id="36402" name="Bildobjekt 61" descr="Kanna.png">
          <a:extLst>
            <a:ext uri="{FF2B5EF4-FFF2-40B4-BE49-F238E27FC236}">
              <a16:creationId xmlns:a16="http://schemas.microsoft.com/office/drawing/2014/main" id="{00000000-0008-0000-0400-000032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619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22</xdr:row>
      <xdr:rowOff>47625</xdr:rowOff>
    </xdr:from>
    <xdr:to>
      <xdr:col>18</xdr:col>
      <xdr:colOff>323850</xdr:colOff>
      <xdr:row>22</xdr:row>
      <xdr:rowOff>333375</xdr:rowOff>
    </xdr:to>
    <xdr:pic>
      <xdr:nvPicPr>
        <xdr:cNvPr id="36403" name="Bildobjekt 62" descr="Kanna.png">
          <a:extLst>
            <a:ext uri="{FF2B5EF4-FFF2-40B4-BE49-F238E27FC236}">
              <a16:creationId xmlns:a16="http://schemas.microsoft.com/office/drawing/2014/main" id="{00000000-0008-0000-0400-000033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619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22</xdr:row>
      <xdr:rowOff>47625</xdr:rowOff>
    </xdr:from>
    <xdr:to>
      <xdr:col>18</xdr:col>
      <xdr:colOff>333375</xdr:colOff>
      <xdr:row>22</xdr:row>
      <xdr:rowOff>333375</xdr:rowOff>
    </xdr:to>
    <xdr:pic>
      <xdr:nvPicPr>
        <xdr:cNvPr id="36404" name="Bildobjekt 63" descr="Kanna.png">
          <a:extLst>
            <a:ext uri="{FF2B5EF4-FFF2-40B4-BE49-F238E27FC236}">
              <a16:creationId xmlns:a16="http://schemas.microsoft.com/office/drawing/2014/main" id="{00000000-0008-0000-0400-000034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6196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22</xdr:row>
      <xdr:rowOff>47625</xdr:rowOff>
    </xdr:from>
    <xdr:to>
      <xdr:col>18</xdr:col>
      <xdr:colOff>333375</xdr:colOff>
      <xdr:row>22</xdr:row>
      <xdr:rowOff>333375</xdr:rowOff>
    </xdr:to>
    <xdr:pic>
      <xdr:nvPicPr>
        <xdr:cNvPr id="36405" name="Bildobjekt 64" descr="Kanna.png">
          <a:extLst>
            <a:ext uri="{FF2B5EF4-FFF2-40B4-BE49-F238E27FC236}">
              <a16:creationId xmlns:a16="http://schemas.microsoft.com/office/drawing/2014/main" id="{00000000-0008-0000-0400-000035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6196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22</xdr:row>
      <xdr:rowOff>47625</xdr:rowOff>
    </xdr:from>
    <xdr:to>
      <xdr:col>18</xdr:col>
      <xdr:colOff>323850</xdr:colOff>
      <xdr:row>22</xdr:row>
      <xdr:rowOff>333375</xdr:rowOff>
    </xdr:to>
    <xdr:pic>
      <xdr:nvPicPr>
        <xdr:cNvPr id="36406" name="Bildobjekt 65" descr="Kanna.png">
          <a:extLst>
            <a:ext uri="{FF2B5EF4-FFF2-40B4-BE49-F238E27FC236}">
              <a16:creationId xmlns:a16="http://schemas.microsoft.com/office/drawing/2014/main" id="{00000000-0008-0000-0400-000036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619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333375</xdr:colOff>
      <xdr:row>23</xdr:row>
      <xdr:rowOff>333375</xdr:rowOff>
    </xdr:to>
    <xdr:pic>
      <xdr:nvPicPr>
        <xdr:cNvPr id="36409" name="Bildobjekt 69" descr="Spotlight lång arm.png">
          <a:extLst>
            <a:ext uri="{FF2B5EF4-FFF2-40B4-BE49-F238E27FC236}">
              <a16:creationId xmlns:a16="http://schemas.microsoft.com/office/drawing/2014/main" id="{00000000-0008-0000-0400-000039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323850</xdr:colOff>
      <xdr:row>23</xdr:row>
      <xdr:rowOff>333375</xdr:rowOff>
    </xdr:to>
    <xdr:pic>
      <xdr:nvPicPr>
        <xdr:cNvPr id="36410" name="Bildobjekt 70" descr="Spotlight lång arm.png">
          <a:extLst>
            <a:ext uri="{FF2B5EF4-FFF2-40B4-BE49-F238E27FC236}">
              <a16:creationId xmlns:a16="http://schemas.microsoft.com/office/drawing/2014/main" id="{00000000-0008-0000-0400-00003A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323850</xdr:colOff>
      <xdr:row>23</xdr:row>
      <xdr:rowOff>333375</xdr:rowOff>
    </xdr:to>
    <xdr:pic>
      <xdr:nvPicPr>
        <xdr:cNvPr id="36411" name="Bildobjekt 71" descr="Spotlight lång arm.png">
          <a:extLst>
            <a:ext uri="{FF2B5EF4-FFF2-40B4-BE49-F238E27FC236}">
              <a16:creationId xmlns:a16="http://schemas.microsoft.com/office/drawing/2014/main" id="{00000000-0008-0000-0400-00003B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333375</xdr:colOff>
      <xdr:row>23</xdr:row>
      <xdr:rowOff>333375</xdr:rowOff>
    </xdr:to>
    <xdr:pic>
      <xdr:nvPicPr>
        <xdr:cNvPr id="36412" name="Bildobjekt 72" descr="Spotlight lång arm.png">
          <a:extLst>
            <a:ext uri="{FF2B5EF4-FFF2-40B4-BE49-F238E27FC236}">
              <a16:creationId xmlns:a16="http://schemas.microsoft.com/office/drawing/2014/main" id="{00000000-0008-0000-0400-00003C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333375</xdr:colOff>
      <xdr:row>23</xdr:row>
      <xdr:rowOff>333375</xdr:rowOff>
    </xdr:to>
    <xdr:pic>
      <xdr:nvPicPr>
        <xdr:cNvPr id="36413" name="Bildobjekt 73" descr="Spotlight lång arm.png">
          <a:extLst>
            <a:ext uri="{FF2B5EF4-FFF2-40B4-BE49-F238E27FC236}">
              <a16:creationId xmlns:a16="http://schemas.microsoft.com/office/drawing/2014/main" id="{00000000-0008-0000-0400-00003D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333375</xdr:colOff>
      <xdr:row>23</xdr:row>
      <xdr:rowOff>333375</xdr:rowOff>
    </xdr:to>
    <xdr:pic>
      <xdr:nvPicPr>
        <xdr:cNvPr id="36414" name="Bildobjekt 74" descr="Spotlight lång arm.png">
          <a:extLst>
            <a:ext uri="{FF2B5EF4-FFF2-40B4-BE49-F238E27FC236}">
              <a16:creationId xmlns:a16="http://schemas.microsoft.com/office/drawing/2014/main" id="{00000000-0008-0000-0400-00003E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323850</xdr:colOff>
      <xdr:row>23</xdr:row>
      <xdr:rowOff>333375</xdr:rowOff>
    </xdr:to>
    <xdr:pic>
      <xdr:nvPicPr>
        <xdr:cNvPr id="36415" name="Bildobjekt 75" descr="Spotlight lång arm.png">
          <a:extLst>
            <a:ext uri="{FF2B5EF4-FFF2-40B4-BE49-F238E27FC236}">
              <a16:creationId xmlns:a16="http://schemas.microsoft.com/office/drawing/2014/main" id="{00000000-0008-0000-0400-00003F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323850</xdr:colOff>
      <xdr:row>23</xdr:row>
      <xdr:rowOff>333375</xdr:rowOff>
    </xdr:to>
    <xdr:pic>
      <xdr:nvPicPr>
        <xdr:cNvPr id="36416" name="Bildobjekt 76" descr="Spotlight lång arm.png">
          <a:extLst>
            <a:ext uri="{FF2B5EF4-FFF2-40B4-BE49-F238E27FC236}">
              <a16:creationId xmlns:a16="http://schemas.microsoft.com/office/drawing/2014/main" id="{00000000-0008-0000-0400-000040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333375</xdr:colOff>
      <xdr:row>23</xdr:row>
      <xdr:rowOff>333375</xdr:rowOff>
    </xdr:to>
    <xdr:pic>
      <xdr:nvPicPr>
        <xdr:cNvPr id="36417" name="Bildobjekt 77" descr="Spotlight lång arm.png">
          <a:extLst>
            <a:ext uri="{FF2B5EF4-FFF2-40B4-BE49-F238E27FC236}">
              <a16:creationId xmlns:a16="http://schemas.microsoft.com/office/drawing/2014/main" id="{00000000-0008-0000-0400-000041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333375</xdr:colOff>
      <xdr:row>23</xdr:row>
      <xdr:rowOff>333375</xdr:rowOff>
    </xdr:to>
    <xdr:pic>
      <xdr:nvPicPr>
        <xdr:cNvPr id="36418" name="Bildobjekt 78" descr="Spotlight lång arm.png">
          <a:extLst>
            <a:ext uri="{FF2B5EF4-FFF2-40B4-BE49-F238E27FC236}">
              <a16:creationId xmlns:a16="http://schemas.microsoft.com/office/drawing/2014/main" id="{00000000-0008-0000-0400-000042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23</xdr:row>
      <xdr:rowOff>47625</xdr:rowOff>
    </xdr:from>
    <xdr:to>
      <xdr:col>18</xdr:col>
      <xdr:colOff>333375</xdr:colOff>
      <xdr:row>23</xdr:row>
      <xdr:rowOff>333375</xdr:rowOff>
    </xdr:to>
    <xdr:pic>
      <xdr:nvPicPr>
        <xdr:cNvPr id="36419" name="Bildobjekt 79" descr="Spotlight lång arm.png">
          <a:extLst>
            <a:ext uri="{FF2B5EF4-FFF2-40B4-BE49-F238E27FC236}">
              <a16:creationId xmlns:a16="http://schemas.microsoft.com/office/drawing/2014/main" id="{00000000-0008-0000-0400-000043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97205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24</xdr:row>
      <xdr:rowOff>47625</xdr:rowOff>
    </xdr:from>
    <xdr:to>
      <xdr:col>18</xdr:col>
      <xdr:colOff>314325</xdr:colOff>
      <xdr:row>24</xdr:row>
      <xdr:rowOff>333375</xdr:rowOff>
    </xdr:to>
    <xdr:pic>
      <xdr:nvPicPr>
        <xdr:cNvPr id="36420" name="Bildobjekt 80" descr="Spotlight kort arm.png">
          <a:extLst>
            <a:ext uri="{FF2B5EF4-FFF2-40B4-BE49-F238E27FC236}">
              <a16:creationId xmlns:a16="http://schemas.microsoft.com/office/drawing/2014/main" id="{00000000-0008-0000-0400-000044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3244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24</xdr:row>
      <xdr:rowOff>47625</xdr:rowOff>
    </xdr:from>
    <xdr:to>
      <xdr:col>18</xdr:col>
      <xdr:colOff>323850</xdr:colOff>
      <xdr:row>24</xdr:row>
      <xdr:rowOff>333375</xdr:rowOff>
    </xdr:to>
    <xdr:pic>
      <xdr:nvPicPr>
        <xdr:cNvPr id="36421" name="Bildobjekt 81" descr="Spotlight kort arm.png">
          <a:extLst>
            <a:ext uri="{FF2B5EF4-FFF2-40B4-BE49-F238E27FC236}">
              <a16:creationId xmlns:a16="http://schemas.microsoft.com/office/drawing/2014/main" id="{00000000-0008-0000-0400-000045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3244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24</xdr:row>
      <xdr:rowOff>47625</xdr:rowOff>
    </xdr:from>
    <xdr:to>
      <xdr:col>18</xdr:col>
      <xdr:colOff>323850</xdr:colOff>
      <xdr:row>24</xdr:row>
      <xdr:rowOff>342900</xdr:rowOff>
    </xdr:to>
    <xdr:pic>
      <xdr:nvPicPr>
        <xdr:cNvPr id="36422" name="Bildobjekt 82" descr="Spotlight kort arm.png">
          <a:extLst>
            <a:ext uri="{FF2B5EF4-FFF2-40B4-BE49-F238E27FC236}">
              <a16:creationId xmlns:a16="http://schemas.microsoft.com/office/drawing/2014/main" id="{00000000-0008-0000-0400-000046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3244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24</xdr:row>
      <xdr:rowOff>47625</xdr:rowOff>
    </xdr:from>
    <xdr:to>
      <xdr:col>18</xdr:col>
      <xdr:colOff>314325</xdr:colOff>
      <xdr:row>24</xdr:row>
      <xdr:rowOff>333375</xdr:rowOff>
    </xdr:to>
    <xdr:pic>
      <xdr:nvPicPr>
        <xdr:cNvPr id="36423" name="Bildobjekt 83" descr="Spotlight kort arm.png">
          <a:extLst>
            <a:ext uri="{FF2B5EF4-FFF2-40B4-BE49-F238E27FC236}">
              <a16:creationId xmlns:a16="http://schemas.microsoft.com/office/drawing/2014/main" id="{00000000-0008-0000-0400-000047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53244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24</xdr:row>
      <xdr:rowOff>47625</xdr:rowOff>
    </xdr:from>
    <xdr:to>
      <xdr:col>18</xdr:col>
      <xdr:colOff>314325</xdr:colOff>
      <xdr:row>24</xdr:row>
      <xdr:rowOff>333375</xdr:rowOff>
    </xdr:to>
    <xdr:pic>
      <xdr:nvPicPr>
        <xdr:cNvPr id="36424" name="Bildobjekt 84" descr="Spotlight kort arm.png">
          <a:extLst>
            <a:ext uri="{FF2B5EF4-FFF2-40B4-BE49-F238E27FC236}">
              <a16:creationId xmlns:a16="http://schemas.microsoft.com/office/drawing/2014/main" id="{00000000-0008-0000-0400-000048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3244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24</xdr:row>
      <xdr:rowOff>47625</xdr:rowOff>
    </xdr:from>
    <xdr:to>
      <xdr:col>18</xdr:col>
      <xdr:colOff>314325</xdr:colOff>
      <xdr:row>24</xdr:row>
      <xdr:rowOff>333375</xdr:rowOff>
    </xdr:to>
    <xdr:pic>
      <xdr:nvPicPr>
        <xdr:cNvPr id="36425" name="Bildobjekt 85" descr="Spotlight kort arm.png">
          <a:extLst>
            <a:ext uri="{FF2B5EF4-FFF2-40B4-BE49-F238E27FC236}">
              <a16:creationId xmlns:a16="http://schemas.microsoft.com/office/drawing/2014/main" id="{00000000-0008-0000-0400-000049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3244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24</xdr:row>
      <xdr:rowOff>47625</xdr:rowOff>
    </xdr:from>
    <xdr:to>
      <xdr:col>18</xdr:col>
      <xdr:colOff>314325</xdr:colOff>
      <xdr:row>24</xdr:row>
      <xdr:rowOff>333375</xdr:rowOff>
    </xdr:to>
    <xdr:pic>
      <xdr:nvPicPr>
        <xdr:cNvPr id="36426" name="Bildobjekt 86" descr="Spotlight kort arm.png">
          <a:extLst>
            <a:ext uri="{FF2B5EF4-FFF2-40B4-BE49-F238E27FC236}">
              <a16:creationId xmlns:a16="http://schemas.microsoft.com/office/drawing/2014/main" id="{00000000-0008-0000-0400-00004A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53244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24</xdr:row>
      <xdr:rowOff>47625</xdr:rowOff>
    </xdr:from>
    <xdr:to>
      <xdr:col>18</xdr:col>
      <xdr:colOff>314325</xdr:colOff>
      <xdr:row>24</xdr:row>
      <xdr:rowOff>342900</xdr:rowOff>
    </xdr:to>
    <xdr:pic>
      <xdr:nvPicPr>
        <xdr:cNvPr id="36427" name="Bildobjekt 87" descr="Spotlight kort arm.png">
          <a:extLst>
            <a:ext uri="{FF2B5EF4-FFF2-40B4-BE49-F238E27FC236}">
              <a16:creationId xmlns:a16="http://schemas.microsoft.com/office/drawing/2014/main" id="{00000000-0008-0000-0400-00004B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53244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24</xdr:row>
      <xdr:rowOff>47625</xdr:rowOff>
    </xdr:from>
    <xdr:to>
      <xdr:col>18</xdr:col>
      <xdr:colOff>314325</xdr:colOff>
      <xdr:row>24</xdr:row>
      <xdr:rowOff>333375</xdr:rowOff>
    </xdr:to>
    <xdr:pic>
      <xdr:nvPicPr>
        <xdr:cNvPr id="36428" name="Bildobjekt 88" descr="Spotlight kort arm.png">
          <a:extLst>
            <a:ext uri="{FF2B5EF4-FFF2-40B4-BE49-F238E27FC236}">
              <a16:creationId xmlns:a16="http://schemas.microsoft.com/office/drawing/2014/main" id="{00000000-0008-0000-0400-00004C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53244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24</xdr:row>
      <xdr:rowOff>47625</xdr:rowOff>
    </xdr:from>
    <xdr:to>
      <xdr:col>18</xdr:col>
      <xdr:colOff>314325</xdr:colOff>
      <xdr:row>24</xdr:row>
      <xdr:rowOff>333375</xdr:rowOff>
    </xdr:to>
    <xdr:pic>
      <xdr:nvPicPr>
        <xdr:cNvPr id="36429" name="Bildobjekt 89" descr="Spotlight kort arm.png">
          <a:extLst>
            <a:ext uri="{FF2B5EF4-FFF2-40B4-BE49-F238E27FC236}">
              <a16:creationId xmlns:a16="http://schemas.microsoft.com/office/drawing/2014/main" id="{00000000-0008-0000-0400-00004D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3244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24</xdr:row>
      <xdr:rowOff>47625</xdr:rowOff>
    </xdr:from>
    <xdr:to>
      <xdr:col>18</xdr:col>
      <xdr:colOff>314325</xdr:colOff>
      <xdr:row>24</xdr:row>
      <xdr:rowOff>333375</xdr:rowOff>
    </xdr:to>
    <xdr:pic>
      <xdr:nvPicPr>
        <xdr:cNvPr id="36430" name="Bildobjekt 90" descr="Spotlight kort arm.png">
          <a:extLst>
            <a:ext uri="{FF2B5EF4-FFF2-40B4-BE49-F238E27FC236}">
              <a16:creationId xmlns:a16="http://schemas.microsoft.com/office/drawing/2014/main" id="{00000000-0008-0000-0400-00004E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53244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27</xdr:row>
      <xdr:rowOff>38100</xdr:rowOff>
    </xdr:from>
    <xdr:to>
      <xdr:col>18</xdr:col>
      <xdr:colOff>314325</xdr:colOff>
      <xdr:row>27</xdr:row>
      <xdr:rowOff>323850</xdr:rowOff>
    </xdr:to>
    <xdr:pic>
      <xdr:nvPicPr>
        <xdr:cNvPr id="36431" name="Bildobjekt 93" descr="Vajer.png">
          <a:extLst>
            <a:ext uri="{FF2B5EF4-FFF2-40B4-BE49-F238E27FC236}">
              <a16:creationId xmlns:a16="http://schemas.microsoft.com/office/drawing/2014/main" id="{00000000-0008-0000-0400-00004F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3722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27</xdr:row>
      <xdr:rowOff>38100</xdr:rowOff>
    </xdr:from>
    <xdr:to>
      <xdr:col>18</xdr:col>
      <xdr:colOff>314325</xdr:colOff>
      <xdr:row>27</xdr:row>
      <xdr:rowOff>323850</xdr:rowOff>
    </xdr:to>
    <xdr:pic>
      <xdr:nvPicPr>
        <xdr:cNvPr id="36432" name="Bildobjekt 94" descr="Vajer.png">
          <a:extLst>
            <a:ext uri="{FF2B5EF4-FFF2-40B4-BE49-F238E27FC236}">
              <a16:creationId xmlns:a16="http://schemas.microsoft.com/office/drawing/2014/main" id="{00000000-0008-0000-0400-000050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3722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27</xdr:row>
      <xdr:rowOff>38100</xdr:rowOff>
    </xdr:from>
    <xdr:to>
      <xdr:col>18</xdr:col>
      <xdr:colOff>323850</xdr:colOff>
      <xdr:row>27</xdr:row>
      <xdr:rowOff>323850</xdr:rowOff>
    </xdr:to>
    <xdr:pic>
      <xdr:nvPicPr>
        <xdr:cNvPr id="36433" name="Bildobjekt 95" descr="Vajer.png">
          <a:extLst>
            <a:ext uri="{FF2B5EF4-FFF2-40B4-BE49-F238E27FC236}">
              <a16:creationId xmlns:a16="http://schemas.microsoft.com/office/drawing/2014/main" id="{00000000-0008-0000-0400-000051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3722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27</xdr:row>
      <xdr:rowOff>38100</xdr:rowOff>
    </xdr:from>
    <xdr:to>
      <xdr:col>18</xdr:col>
      <xdr:colOff>314325</xdr:colOff>
      <xdr:row>27</xdr:row>
      <xdr:rowOff>333375</xdr:rowOff>
    </xdr:to>
    <xdr:pic>
      <xdr:nvPicPr>
        <xdr:cNvPr id="36434" name="Bildobjekt 96" descr="Vajer.png">
          <a:extLst>
            <a:ext uri="{FF2B5EF4-FFF2-40B4-BE49-F238E27FC236}">
              <a16:creationId xmlns:a16="http://schemas.microsoft.com/office/drawing/2014/main" id="{00000000-0008-0000-0400-000052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63722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27</xdr:row>
      <xdr:rowOff>38100</xdr:rowOff>
    </xdr:from>
    <xdr:to>
      <xdr:col>18</xdr:col>
      <xdr:colOff>314325</xdr:colOff>
      <xdr:row>27</xdr:row>
      <xdr:rowOff>323850</xdr:rowOff>
    </xdr:to>
    <xdr:pic>
      <xdr:nvPicPr>
        <xdr:cNvPr id="36435" name="Bildobjekt 97" descr="Vajer.png">
          <a:extLst>
            <a:ext uri="{FF2B5EF4-FFF2-40B4-BE49-F238E27FC236}">
              <a16:creationId xmlns:a16="http://schemas.microsoft.com/office/drawing/2014/main" id="{00000000-0008-0000-0400-000053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3722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27</xdr:row>
      <xdr:rowOff>38100</xdr:rowOff>
    </xdr:from>
    <xdr:to>
      <xdr:col>18</xdr:col>
      <xdr:colOff>314325</xdr:colOff>
      <xdr:row>27</xdr:row>
      <xdr:rowOff>323850</xdr:rowOff>
    </xdr:to>
    <xdr:pic>
      <xdr:nvPicPr>
        <xdr:cNvPr id="36436" name="Bildobjekt 98" descr="Vajer.png">
          <a:extLst>
            <a:ext uri="{FF2B5EF4-FFF2-40B4-BE49-F238E27FC236}">
              <a16:creationId xmlns:a16="http://schemas.microsoft.com/office/drawing/2014/main" id="{00000000-0008-0000-0400-000054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3722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27</xdr:row>
      <xdr:rowOff>38100</xdr:rowOff>
    </xdr:from>
    <xdr:to>
      <xdr:col>18</xdr:col>
      <xdr:colOff>314325</xdr:colOff>
      <xdr:row>27</xdr:row>
      <xdr:rowOff>323850</xdr:rowOff>
    </xdr:to>
    <xdr:pic>
      <xdr:nvPicPr>
        <xdr:cNvPr id="36437" name="Bildobjekt 99" descr="Vajer.png">
          <a:extLst>
            <a:ext uri="{FF2B5EF4-FFF2-40B4-BE49-F238E27FC236}">
              <a16:creationId xmlns:a16="http://schemas.microsoft.com/office/drawing/2014/main" id="{00000000-0008-0000-0400-000055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80085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28</xdr:row>
      <xdr:rowOff>28575</xdr:rowOff>
    </xdr:from>
    <xdr:to>
      <xdr:col>18</xdr:col>
      <xdr:colOff>323850</xdr:colOff>
      <xdr:row>28</xdr:row>
      <xdr:rowOff>314325</xdr:rowOff>
    </xdr:to>
    <xdr:pic>
      <xdr:nvPicPr>
        <xdr:cNvPr id="36438" name="Bildobjekt 100" descr="Vajer.png">
          <a:extLst>
            <a:ext uri="{FF2B5EF4-FFF2-40B4-BE49-F238E27FC236}">
              <a16:creationId xmlns:a16="http://schemas.microsoft.com/office/drawing/2014/main" id="{00000000-0008-0000-0400-000056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7151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28</xdr:row>
      <xdr:rowOff>28575</xdr:rowOff>
    </xdr:from>
    <xdr:to>
      <xdr:col>18</xdr:col>
      <xdr:colOff>323850</xdr:colOff>
      <xdr:row>28</xdr:row>
      <xdr:rowOff>314325</xdr:rowOff>
    </xdr:to>
    <xdr:pic>
      <xdr:nvPicPr>
        <xdr:cNvPr id="36439" name="Bildobjekt 101" descr="Vajer.png">
          <a:extLst>
            <a:ext uri="{FF2B5EF4-FFF2-40B4-BE49-F238E27FC236}">
              <a16:creationId xmlns:a16="http://schemas.microsoft.com/office/drawing/2014/main" id="{00000000-0008-0000-0400-000057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7151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28</xdr:row>
      <xdr:rowOff>28575</xdr:rowOff>
    </xdr:from>
    <xdr:to>
      <xdr:col>18</xdr:col>
      <xdr:colOff>323850</xdr:colOff>
      <xdr:row>28</xdr:row>
      <xdr:rowOff>314325</xdr:rowOff>
    </xdr:to>
    <xdr:pic>
      <xdr:nvPicPr>
        <xdr:cNvPr id="36440" name="Bildobjekt 102" descr="Vajer.png">
          <a:extLst>
            <a:ext uri="{FF2B5EF4-FFF2-40B4-BE49-F238E27FC236}">
              <a16:creationId xmlns:a16="http://schemas.microsoft.com/office/drawing/2014/main" id="{00000000-0008-0000-0400-000058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7151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28</xdr:row>
      <xdr:rowOff>28575</xdr:rowOff>
    </xdr:from>
    <xdr:to>
      <xdr:col>18</xdr:col>
      <xdr:colOff>323850</xdr:colOff>
      <xdr:row>28</xdr:row>
      <xdr:rowOff>314325</xdr:rowOff>
    </xdr:to>
    <xdr:pic>
      <xdr:nvPicPr>
        <xdr:cNvPr id="36441" name="Bildobjekt 103" descr="Vajer.png">
          <a:extLst>
            <a:ext uri="{FF2B5EF4-FFF2-40B4-BE49-F238E27FC236}">
              <a16:creationId xmlns:a16="http://schemas.microsoft.com/office/drawing/2014/main" id="{00000000-0008-0000-0400-000059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67151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29</xdr:row>
      <xdr:rowOff>38100</xdr:rowOff>
    </xdr:from>
    <xdr:to>
      <xdr:col>18</xdr:col>
      <xdr:colOff>333375</xdr:colOff>
      <xdr:row>29</xdr:row>
      <xdr:rowOff>323850</xdr:rowOff>
    </xdr:to>
    <xdr:pic>
      <xdr:nvPicPr>
        <xdr:cNvPr id="36442" name="Bildobjekt 104" descr="Internet trådbunden.png">
          <a:extLst>
            <a:ext uri="{FF2B5EF4-FFF2-40B4-BE49-F238E27FC236}">
              <a16:creationId xmlns:a16="http://schemas.microsoft.com/office/drawing/2014/main" id="{00000000-0008-0000-0400-00005A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70770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29</xdr:row>
      <xdr:rowOff>38100</xdr:rowOff>
    </xdr:from>
    <xdr:to>
      <xdr:col>18</xdr:col>
      <xdr:colOff>323850</xdr:colOff>
      <xdr:row>29</xdr:row>
      <xdr:rowOff>323850</xdr:rowOff>
    </xdr:to>
    <xdr:pic>
      <xdr:nvPicPr>
        <xdr:cNvPr id="36443" name="Bildobjekt 105" descr="Internet trådbunden.png">
          <a:extLst>
            <a:ext uri="{FF2B5EF4-FFF2-40B4-BE49-F238E27FC236}">
              <a16:creationId xmlns:a16="http://schemas.microsoft.com/office/drawing/2014/main" id="{00000000-0008-0000-0400-00005B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75057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30</xdr:row>
      <xdr:rowOff>47625</xdr:rowOff>
    </xdr:from>
    <xdr:to>
      <xdr:col>18</xdr:col>
      <xdr:colOff>323850</xdr:colOff>
      <xdr:row>30</xdr:row>
      <xdr:rowOff>333375</xdr:rowOff>
    </xdr:to>
    <xdr:pic>
      <xdr:nvPicPr>
        <xdr:cNvPr id="36444" name="Bildobjekt 106" descr="Teleanslutning.png">
          <a:extLst>
            <a:ext uri="{FF2B5EF4-FFF2-40B4-BE49-F238E27FC236}">
              <a16:creationId xmlns:a16="http://schemas.microsoft.com/office/drawing/2014/main" id="{00000000-0008-0000-0400-00005C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74390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30</xdr:row>
      <xdr:rowOff>47625</xdr:rowOff>
    </xdr:from>
    <xdr:to>
      <xdr:col>18</xdr:col>
      <xdr:colOff>323850</xdr:colOff>
      <xdr:row>30</xdr:row>
      <xdr:rowOff>333375</xdr:rowOff>
    </xdr:to>
    <xdr:pic>
      <xdr:nvPicPr>
        <xdr:cNvPr id="36445" name="Bildobjekt 107" descr="Teleanslutning.png">
          <a:extLst>
            <a:ext uri="{FF2B5EF4-FFF2-40B4-BE49-F238E27FC236}">
              <a16:creationId xmlns:a16="http://schemas.microsoft.com/office/drawing/2014/main" id="{00000000-0008-0000-0400-00005D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743902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57150</xdr:colOff>
      <xdr:row>31</xdr:row>
      <xdr:rowOff>47625</xdr:rowOff>
    </xdr:from>
    <xdr:to>
      <xdr:col>18</xdr:col>
      <xdr:colOff>276225</xdr:colOff>
      <xdr:row>31</xdr:row>
      <xdr:rowOff>295275</xdr:rowOff>
    </xdr:to>
    <xdr:pic>
      <xdr:nvPicPr>
        <xdr:cNvPr id="36446" name="Bildobjekt 108" descr="Flaggstång.png">
          <a:extLst>
            <a:ext uri="{FF2B5EF4-FFF2-40B4-BE49-F238E27FC236}">
              <a16:creationId xmlns:a16="http://schemas.microsoft.com/office/drawing/2014/main" id="{00000000-0008-0000-0400-00005E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791450"/>
          <a:ext cx="219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57150</xdr:colOff>
      <xdr:row>31</xdr:row>
      <xdr:rowOff>38100</xdr:rowOff>
    </xdr:from>
    <xdr:to>
      <xdr:col>18</xdr:col>
      <xdr:colOff>276225</xdr:colOff>
      <xdr:row>31</xdr:row>
      <xdr:rowOff>295275</xdr:rowOff>
    </xdr:to>
    <xdr:pic>
      <xdr:nvPicPr>
        <xdr:cNvPr id="36447" name="Bildobjekt 109" descr="Flaggstång.png">
          <a:extLst>
            <a:ext uri="{FF2B5EF4-FFF2-40B4-BE49-F238E27FC236}">
              <a16:creationId xmlns:a16="http://schemas.microsoft.com/office/drawing/2014/main" id="{00000000-0008-0000-0400-00005F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781925"/>
          <a:ext cx="219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57150</xdr:colOff>
      <xdr:row>31</xdr:row>
      <xdr:rowOff>38100</xdr:rowOff>
    </xdr:from>
    <xdr:to>
      <xdr:col>18</xdr:col>
      <xdr:colOff>276225</xdr:colOff>
      <xdr:row>31</xdr:row>
      <xdr:rowOff>295275</xdr:rowOff>
    </xdr:to>
    <xdr:pic>
      <xdr:nvPicPr>
        <xdr:cNvPr id="36448" name="Bildobjekt 110" descr="Flaggstång.png">
          <a:extLst>
            <a:ext uri="{FF2B5EF4-FFF2-40B4-BE49-F238E27FC236}">
              <a16:creationId xmlns:a16="http://schemas.microsoft.com/office/drawing/2014/main" id="{00000000-0008-0000-0400-000060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7781925"/>
          <a:ext cx="219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32</xdr:row>
      <xdr:rowOff>57150</xdr:rowOff>
    </xdr:from>
    <xdr:to>
      <xdr:col>19</xdr:col>
      <xdr:colOff>9526</xdr:colOff>
      <xdr:row>32</xdr:row>
      <xdr:rowOff>304800</xdr:rowOff>
    </xdr:to>
    <xdr:pic>
      <xdr:nvPicPr>
        <xdr:cNvPr id="36449" name="Bildobjekt 111" descr="Avlopps_Vattenuttag.png">
          <a:extLst>
            <a:ext uri="{FF2B5EF4-FFF2-40B4-BE49-F238E27FC236}">
              <a16:creationId xmlns:a16="http://schemas.microsoft.com/office/drawing/2014/main" id="{00000000-0008-0000-0400-000061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8153400"/>
          <a:ext cx="342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33</xdr:row>
      <xdr:rowOff>38100</xdr:rowOff>
    </xdr:from>
    <xdr:to>
      <xdr:col>18</xdr:col>
      <xdr:colOff>333375</xdr:colOff>
      <xdr:row>33</xdr:row>
      <xdr:rowOff>323850</xdr:rowOff>
    </xdr:to>
    <xdr:pic>
      <xdr:nvPicPr>
        <xdr:cNvPr id="36450" name="Bildobjekt 112" descr="Vattenuttag.png">
          <a:extLst>
            <a:ext uri="{FF2B5EF4-FFF2-40B4-BE49-F238E27FC236}">
              <a16:creationId xmlns:a16="http://schemas.microsoft.com/office/drawing/2014/main" id="{00000000-0008-0000-0400-000062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8486775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32</xdr:row>
      <xdr:rowOff>57150</xdr:rowOff>
    </xdr:from>
    <xdr:to>
      <xdr:col>19</xdr:col>
      <xdr:colOff>19051</xdr:colOff>
      <xdr:row>32</xdr:row>
      <xdr:rowOff>304800</xdr:rowOff>
    </xdr:to>
    <xdr:pic>
      <xdr:nvPicPr>
        <xdr:cNvPr id="36451" name="Bildobjekt 113" descr="Avlopps_Vattenuttag.png">
          <a:extLst>
            <a:ext uri="{FF2B5EF4-FFF2-40B4-BE49-F238E27FC236}">
              <a16:creationId xmlns:a16="http://schemas.microsoft.com/office/drawing/2014/main" id="{00000000-0008-0000-0400-000063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8153400"/>
          <a:ext cx="352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9525</xdr:colOff>
      <xdr:row>34</xdr:row>
      <xdr:rowOff>57150</xdr:rowOff>
    </xdr:from>
    <xdr:to>
      <xdr:col>19</xdr:col>
      <xdr:colOff>19051</xdr:colOff>
      <xdr:row>34</xdr:row>
      <xdr:rowOff>304800</xdr:rowOff>
    </xdr:to>
    <xdr:pic>
      <xdr:nvPicPr>
        <xdr:cNvPr id="36452" name="Bildobjekt 114" descr="Vask och Diskbänk.png">
          <a:extLst>
            <a:ext uri="{FF2B5EF4-FFF2-40B4-BE49-F238E27FC236}">
              <a16:creationId xmlns:a16="http://schemas.microsoft.com/office/drawing/2014/main" id="{00000000-0008-0000-0400-000064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858250"/>
          <a:ext cx="3619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35</xdr:row>
      <xdr:rowOff>28575</xdr:rowOff>
    </xdr:from>
    <xdr:to>
      <xdr:col>18</xdr:col>
      <xdr:colOff>314325</xdr:colOff>
      <xdr:row>35</xdr:row>
      <xdr:rowOff>314325</xdr:rowOff>
    </xdr:to>
    <xdr:pic>
      <xdr:nvPicPr>
        <xdr:cNvPr id="36453" name="Bildobjekt 115" descr="Tryckluftsuttag.png">
          <a:extLst>
            <a:ext uri="{FF2B5EF4-FFF2-40B4-BE49-F238E27FC236}">
              <a16:creationId xmlns:a16="http://schemas.microsoft.com/office/drawing/2014/main" id="{00000000-0008-0000-0400-000065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918210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35</xdr:row>
      <xdr:rowOff>38100</xdr:rowOff>
    </xdr:from>
    <xdr:to>
      <xdr:col>18</xdr:col>
      <xdr:colOff>314325</xdr:colOff>
      <xdr:row>35</xdr:row>
      <xdr:rowOff>323850</xdr:rowOff>
    </xdr:to>
    <xdr:pic>
      <xdr:nvPicPr>
        <xdr:cNvPr id="36454" name="Bildobjekt 116" descr="Tryckluftsuttag.png">
          <a:extLst>
            <a:ext uri="{FF2B5EF4-FFF2-40B4-BE49-F238E27FC236}">
              <a16:creationId xmlns:a16="http://schemas.microsoft.com/office/drawing/2014/main" id="{00000000-0008-0000-0400-000066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919162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95250</xdr:colOff>
      <xdr:row>36</xdr:row>
      <xdr:rowOff>9525</xdr:rowOff>
    </xdr:from>
    <xdr:to>
      <xdr:col>18</xdr:col>
      <xdr:colOff>295275</xdr:colOff>
      <xdr:row>36</xdr:row>
      <xdr:rowOff>295275</xdr:rowOff>
    </xdr:to>
    <xdr:pic>
      <xdr:nvPicPr>
        <xdr:cNvPr id="36455" name="Bildobjekt 117" descr="Kylskåp.png">
          <a:extLst>
            <a:ext uri="{FF2B5EF4-FFF2-40B4-BE49-F238E27FC236}">
              <a16:creationId xmlns:a16="http://schemas.microsoft.com/office/drawing/2014/main" id="{00000000-0008-0000-0400-000067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9515475"/>
          <a:ext cx="200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76200</xdr:colOff>
      <xdr:row>37</xdr:row>
      <xdr:rowOff>38100</xdr:rowOff>
    </xdr:from>
    <xdr:to>
      <xdr:col>18</xdr:col>
      <xdr:colOff>285750</xdr:colOff>
      <xdr:row>37</xdr:row>
      <xdr:rowOff>323850</xdr:rowOff>
    </xdr:to>
    <xdr:pic>
      <xdr:nvPicPr>
        <xdr:cNvPr id="36456" name="Bildobjekt 118" descr="Tross.png">
          <a:extLst>
            <a:ext uri="{FF2B5EF4-FFF2-40B4-BE49-F238E27FC236}">
              <a16:creationId xmlns:a16="http://schemas.microsoft.com/office/drawing/2014/main" id="{00000000-0008-0000-0400-000068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9896475"/>
          <a:ext cx="209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76200</xdr:colOff>
      <xdr:row>37</xdr:row>
      <xdr:rowOff>38100</xdr:rowOff>
    </xdr:from>
    <xdr:to>
      <xdr:col>18</xdr:col>
      <xdr:colOff>285750</xdr:colOff>
      <xdr:row>37</xdr:row>
      <xdr:rowOff>323850</xdr:rowOff>
    </xdr:to>
    <xdr:pic>
      <xdr:nvPicPr>
        <xdr:cNvPr id="36457" name="Bildobjekt 119" descr="Tross.png">
          <a:extLst>
            <a:ext uri="{FF2B5EF4-FFF2-40B4-BE49-F238E27FC236}">
              <a16:creationId xmlns:a16="http://schemas.microsoft.com/office/drawing/2014/main" id="{00000000-0008-0000-0400-000069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9896475"/>
          <a:ext cx="209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76200</xdr:colOff>
      <xdr:row>37</xdr:row>
      <xdr:rowOff>38100</xdr:rowOff>
    </xdr:from>
    <xdr:to>
      <xdr:col>18</xdr:col>
      <xdr:colOff>285750</xdr:colOff>
      <xdr:row>37</xdr:row>
      <xdr:rowOff>323850</xdr:rowOff>
    </xdr:to>
    <xdr:pic>
      <xdr:nvPicPr>
        <xdr:cNvPr id="36458" name="Bildobjekt 120" descr="Tross.png">
          <a:extLst>
            <a:ext uri="{FF2B5EF4-FFF2-40B4-BE49-F238E27FC236}">
              <a16:creationId xmlns:a16="http://schemas.microsoft.com/office/drawing/2014/main" id="{00000000-0008-0000-0400-00006A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9896475"/>
          <a:ext cx="209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38</xdr:row>
      <xdr:rowOff>47625</xdr:rowOff>
    </xdr:from>
    <xdr:to>
      <xdr:col>18</xdr:col>
      <xdr:colOff>342900</xdr:colOff>
      <xdr:row>38</xdr:row>
      <xdr:rowOff>304800</xdr:rowOff>
    </xdr:to>
    <xdr:pic>
      <xdr:nvPicPr>
        <xdr:cNvPr id="36459" name="Bildobjekt 121" descr="Plasmaskärm.png">
          <a:extLst>
            <a:ext uri="{FF2B5EF4-FFF2-40B4-BE49-F238E27FC236}">
              <a16:creationId xmlns:a16="http://schemas.microsoft.com/office/drawing/2014/main" id="{00000000-0008-0000-0400-00006B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0258425"/>
          <a:ext cx="3048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38</xdr:row>
      <xdr:rowOff>57150</xdr:rowOff>
    </xdr:from>
    <xdr:to>
      <xdr:col>18</xdr:col>
      <xdr:colOff>342900</xdr:colOff>
      <xdr:row>38</xdr:row>
      <xdr:rowOff>304800</xdr:rowOff>
    </xdr:to>
    <xdr:pic>
      <xdr:nvPicPr>
        <xdr:cNvPr id="36460" name="Bildobjekt 122" descr="Plasmaskärm.png">
          <a:extLst>
            <a:ext uri="{FF2B5EF4-FFF2-40B4-BE49-F238E27FC236}">
              <a16:creationId xmlns:a16="http://schemas.microsoft.com/office/drawing/2014/main" id="{00000000-0008-0000-0400-00006C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02679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</xdr:colOff>
      <xdr:row>38</xdr:row>
      <xdr:rowOff>57150</xdr:rowOff>
    </xdr:from>
    <xdr:to>
      <xdr:col>18</xdr:col>
      <xdr:colOff>342900</xdr:colOff>
      <xdr:row>38</xdr:row>
      <xdr:rowOff>304800</xdr:rowOff>
    </xdr:to>
    <xdr:pic>
      <xdr:nvPicPr>
        <xdr:cNvPr id="36461" name="Bildobjekt 123" descr="Plasmaskärm.png">
          <a:extLst>
            <a:ext uri="{FF2B5EF4-FFF2-40B4-BE49-F238E27FC236}">
              <a16:creationId xmlns:a16="http://schemas.microsoft.com/office/drawing/2014/main" id="{00000000-0008-0000-0400-00006D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02679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19050</xdr:colOff>
      <xdr:row>26</xdr:row>
      <xdr:rowOff>38100</xdr:rowOff>
    </xdr:from>
    <xdr:to>
      <xdr:col>18</xdr:col>
      <xdr:colOff>285750</xdr:colOff>
      <xdr:row>26</xdr:row>
      <xdr:rowOff>323850</xdr:rowOff>
    </xdr:to>
    <xdr:pic>
      <xdr:nvPicPr>
        <xdr:cNvPr id="36462" name="Bildobjekt 125" descr="Dörrmodul1.png">
          <a:extLst>
            <a:ext uri="{FF2B5EF4-FFF2-40B4-BE49-F238E27FC236}">
              <a16:creationId xmlns:a16="http://schemas.microsoft.com/office/drawing/2014/main" id="{00000000-0008-0000-0400-00006E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601980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26</xdr:row>
      <xdr:rowOff>38100</xdr:rowOff>
    </xdr:from>
    <xdr:to>
      <xdr:col>18</xdr:col>
      <xdr:colOff>295275</xdr:colOff>
      <xdr:row>26</xdr:row>
      <xdr:rowOff>323850</xdr:rowOff>
    </xdr:to>
    <xdr:pic>
      <xdr:nvPicPr>
        <xdr:cNvPr id="36463" name="Bildobjekt 126" descr="Dörrmodul1.png">
          <a:extLst>
            <a:ext uri="{FF2B5EF4-FFF2-40B4-BE49-F238E27FC236}">
              <a16:creationId xmlns:a16="http://schemas.microsoft.com/office/drawing/2014/main" id="{00000000-0008-0000-0400-00006F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019800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28575</xdr:colOff>
      <xdr:row>26</xdr:row>
      <xdr:rowOff>28575</xdr:rowOff>
    </xdr:from>
    <xdr:to>
      <xdr:col>18</xdr:col>
      <xdr:colOff>295275</xdr:colOff>
      <xdr:row>26</xdr:row>
      <xdr:rowOff>314325</xdr:rowOff>
    </xdr:to>
    <xdr:pic>
      <xdr:nvPicPr>
        <xdr:cNvPr id="36464" name="Bildobjekt 127" descr="Dörrmodul1.png">
          <a:extLst>
            <a:ext uri="{FF2B5EF4-FFF2-40B4-BE49-F238E27FC236}">
              <a16:creationId xmlns:a16="http://schemas.microsoft.com/office/drawing/2014/main" id="{00000000-0008-0000-0400-0000708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6010275"/>
          <a:ext cx="266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3922</xdr:colOff>
      <xdr:row>1</xdr:row>
      <xdr:rowOff>38100</xdr:rowOff>
    </xdr:from>
    <xdr:to>
      <xdr:col>18</xdr:col>
      <xdr:colOff>103655</xdr:colOff>
      <xdr:row>4</xdr:row>
      <xdr:rowOff>57150</xdr:rowOff>
    </xdr:to>
    <xdr:sp macro="" textlink="">
      <xdr:nvSpPr>
        <xdr:cNvPr id="113" name="textruta 112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/>
      </xdr:nvSpPr>
      <xdr:spPr>
        <a:xfrm>
          <a:off x="2604247" y="142875"/>
          <a:ext cx="3414433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 b="1">
              <a:latin typeface="+mn-lt"/>
              <a:cs typeface="Arial" panose="020B0604020202020204" pitchFamily="34" charset="0"/>
            </a:rPr>
            <a:t>STAND SKETCH</a:t>
          </a:r>
        </a:p>
        <a:p>
          <a:pPr algn="ctr"/>
          <a:r>
            <a:rPr lang="en-GB" sz="1600" b="1">
              <a:latin typeface="+mn-lt"/>
              <a:cs typeface="Arial" panose="020B0604020202020204" pitchFamily="34" charset="0"/>
            </a:rPr>
            <a:t>Send</a:t>
          </a:r>
          <a:r>
            <a:rPr lang="en-GB" sz="1600" b="1" baseline="0">
              <a:latin typeface="+mn-lt"/>
              <a:cs typeface="Arial" panose="020B0604020202020204" pitchFamily="34" charset="0"/>
            </a:rPr>
            <a:t> to:</a:t>
          </a:r>
          <a:r>
            <a:rPr lang="en-GB" sz="1600" b="1" baseline="0">
              <a:solidFill>
                <a:schemeClr val="accent2">
                  <a:lumMod val="60000"/>
                  <a:lumOff val="40000"/>
                </a:schemeClr>
              </a:solidFill>
              <a:latin typeface="+mn-lt"/>
              <a:cs typeface="Arial" panose="020B0604020202020204" pitchFamily="34" charset="0"/>
            </a:rPr>
            <a:t> expo@elmia.se</a:t>
          </a:r>
          <a:endParaRPr lang="en-GB" sz="1600" b="1">
            <a:solidFill>
              <a:schemeClr val="accent2">
                <a:lumMod val="60000"/>
                <a:lumOff val="40000"/>
              </a:schemeClr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142875</xdr:colOff>
      <xdr:row>1</xdr:row>
      <xdr:rowOff>57150</xdr:rowOff>
    </xdr:from>
    <xdr:to>
      <xdr:col>5</xdr:col>
      <xdr:colOff>323851</xdr:colOff>
      <xdr:row>3</xdr:row>
      <xdr:rowOff>97751</xdr:rowOff>
    </xdr:to>
    <xdr:pic>
      <xdr:nvPicPr>
        <xdr:cNvPr id="114" name="Bildobjekt 113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38125" y="161925"/>
          <a:ext cx="1628776" cy="459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</xdr:row>
      <xdr:rowOff>0</xdr:rowOff>
    </xdr:from>
    <xdr:to>
      <xdr:col>1</xdr:col>
      <xdr:colOff>742950</xdr:colOff>
      <xdr:row>19</xdr:row>
      <xdr:rowOff>0</xdr:rowOff>
    </xdr:to>
    <xdr:pic>
      <xdr:nvPicPr>
        <xdr:cNvPr id="33162" name="Picture 4" descr="Els-Marie Bengtsso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A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7717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742950</xdr:colOff>
      <xdr:row>11</xdr:row>
      <xdr:rowOff>0</xdr:rowOff>
    </xdr:to>
    <xdr:pic>
      <xdr:nvPicPr>
        <xdr:cNvPr id="33163" name="Picture 3" descr="Jenny Arvidss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8B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2477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14</xdr:row>
      <xdr:rowOff>28575</xdr:rowOff>
    </xdr:from>
    <xdr:to>
      <xdr:col>4</xdr:col>
      <xdr:colOff>752475</xdr:colOff>
      <xdr:row>19</xdr:row>
      <xdr:rowOff>28575</xdr:rowOff>
    </xdr:to>
    <xdr:pic>
      <xdr:nvPicPr>
        <xdr:cNvPr id="33164" name="Picture 5" descr="Johanna Bjurevik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8C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2800350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22</xdr:row>
      <xdr:rowOff>0</xdr:rowOff>
    </xdr:from>
    <xdr:to>
      <xdr:col>1</xdr:col>
      <xdr:colOff>752475</xdr:colOff>
      <xdr:row>27</xdr:row>
      <xdr:rowOff>0</xdr:rowOff>
    </xdr:to>
    <xdr:pic>
      <xdr:nvPicPr>
        <xdr:cNvPr id="33165" name="Picture 6" descr="Franziska Eklund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8D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957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30</xdr:row>
      <xdr:rowOff>9525</xdr:rowOff>
    </xdr:from>
    <xdr:to>
      <xdr:col>1</xdr:col>
      <xdr:colOff>762000</xdr:colOff>
      <xdr:row>35</xdr:row>
      <xdr:rowOff>9525</xdr:rowOff>
    </xdr:to>
    <xdr:pic>
      <xdr:nvPicPr>
        <xdr:cNvPr id="33166" name="Picture 7" descr="Katarina Persso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8E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829300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342900</xdr:colOff>
      <xdr:row>30</xdr:row>
      <xdr:rowOff>0</xdr:rowOff>
    </xdr:from>
    <xdr:to>
      <xdr:col>4</xdr:col>
      <xdr:colOff>742950</xdr:colOff>
      <xdr:row>35</xdr:row>
      <xdr:rowOff>0</xdr:rowOff>
    </xdr:to>
    <xdr:pic>
      <xdr:nvPicPr>
        <xdr:cNvPr id="33167" name="Picture 8" descr="Nina Wilson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500-00008F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58197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38</xdr:row>
      <xdr:rowOff>0</xdr:rowOff>
    </xdr:from>
    <xdr:to>
      <xdr:col>1</xdr:col>
      <xdr:colOff>752475</xdr:colOff>
      <xdr:row>43</xdr:row>
      <xdr:rowOff>0</xdr:rowOff>
    </xdr:to>
    <xdr:pic>
      <xdr:nvPicPr>
        <xdr:cNvPr id="33168" name="Picture 9" descr="Kristofer Mannerström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500-000090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3437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742950</xdr:colOff>
      <xdr:row>27</xdr:row>
      <xdr:rowOff>0</xdr:rowOff>
    </xdr:to>
    <xdr:pic>
      <xdr:nvPicPr>
        <xdr:cNvPr id="33169" name="Picture 10" descr="Linda Gladh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500-000091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2957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6</xdr:row>
      <xdr:rowOff>9525</xdr:rowOff>
    </xdr:from>
    <xdr:to>
      <xdr:col>4</xdr:col>
      <xdr:colOff>752475</xdr:colOff>
      <xdr:row>11</xdr:row>
      <xdr:rowOff>9525</xdr:rowOff>
    </xdr:to>
    <xdr:pic>
      <xdr:nvPicPr>
        <xdr:cNvPr id="33170" name="Picture 13" descr="http://www.elmia.se/Global/Utstallarservice/images/Personal/DSC_0253_sv.png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500-000092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257300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742950</xdr:colOff>
      <xdr:row>43</xdr:row>
      <xdr:rowOff>0</xdr:rowOff>
    </xdr:to>
    <xdr:pic>
      <xdr:nvPicPr>
        <xdr:cNvPr id="33171" name="Picture 14" descr="Glenn Lunell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500-000093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73437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742950</xdr:colOff>
      <xdr:row>51</xdr:row>
      <xdr:rowOff>0</xdr:rowOff>
    </xdr:to>
    <xdr:pic>
      <xdr:nvPicPr>
        <xdr:cNvPr id="33172" name="Picture 16" descr="Ingemar Rygert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500-000094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88677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2588559</xdr:colOff>
      <xdr:row>1</xdr:row>
      <xdr:rowOff>201706</xdr:rowOff>
    </xdr:from>
    <xdr:to>
      <xdr:col>5</xdr:col>
      <xdr:colOff>2308411</xdr:colOff>
      <xdr:row>3</xdr:row>
      <xdr:rowOff>134471</xdr:rowOff>
    </xdr:to>
    <xdr:sp macro="" textlink="">
      <xdr:nvSpPr>
        <xdr:cNvPr id="22" name="textruta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3765177" y="392206"/>
          <a:ext cx="3585881" cy="4146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100" b="1" i="1">
              <a:solidFill>
                <a:schemeClr val="accent1"/>
              </a:solidFill>
            </a:rPr>
            <a:t>Vi gör det enkelt att ställa ut - med bättre resultat!</a:t>
          </a:r>
        </a:p>
        <a:p>
          <a:pPr algn="ctr"/>
          <a:r>
            <a:rPr lang="en-GB" sz="1100" b="1" i="1">
              <a:solidFill>
                <a:schemeClr val="accent1"/>
              </a:solidFill>
            </a:rPr>
            <a:t>	</a:t>
          </a:r>
          <a:endParaRPr lang="sv-SE" sz="1100" b="0" i="1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238125</xdr:colOff>
      <xdr:row>1</xdr:row>
      <xdr:rowOff>0</xdr:rowOff>
    </xdr:from>
    <xdr:to>
      <xdr:col>2</xdr:col>
      <xdr:colOff>1209675</xdr:colOff>
      <xdr:row>2</xdr:row>
      <xdr:rowOff>171450</xdr:rowOff>
    </xdr:to>
    <xdr:pic>
      <xdr:nvPicPr>
        <xdr:cNvPr id="33174" name="Bildobjekt 22" descr="ElmiaCMYK">
          <a:extLst>
            <a:ext uri="{FF2B5EF4-FFF2-40B4-BE49-F238E27FC236}">
              <a16:creationId xmlns:a16="http://schemas.microsoft.com/office/drawing/2014/main" id="{00000000-0008-0000-0500-000096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21431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ina.wilson@elmia.se" TargetMode="External"/><Relationship Id="rId13" Type="http://schemas.openxmlformats.org/officeDocument/2006/relationships/hyperlink" Target="http://www.elmia.se/" TargetMode="External"/><Relationship Id="rId3" Type="http://schemas.openxmlformats.org/officeDocument/2006/relationships/hyperlink" Target="mailto:franziska.eklund@elmia.se" TargetMode="External"/><Relationship Id="rId7" Type="http://schemas.openxmlformats.org/officeDocument/2006/relationships/hyperlink" Target="mailto:katarina.persson@elmia.se" TargetMode="External"/><Relationship Id="rId12" Type="http://schemas.openxmlformats.org/officeDocument/2006/relationships/hyperlink" Target="mailto:service@elmia.se" TargetMode="External"/><Relationship Id="rId2" Type="http://schemas.openxmlformats.org/officeDocument/2006/relationships/hyperlink" Target="mailto:jenny.arvidsson@elmia.se" TargetMode="External"/><Relationship Id="rId1" Type="http://schemas.openxmlformats.org/officeDocument/2006/relationships/hyperlink" Target="mailto:eva.alexandersson@elmia.se" TargetMode="External"/><Relationship Id="rId6" Type="http://schemas.openxmlformats.org/officeDocument/2006/relationships/hyperlink" Target="mailto:linda.gladh@elmia.se" TargetMode="External"/><Relationship Id="rId11" Type="http://schemas.openxmlformats.org/officeDocument/2006/relationships/hyperlink" Target="mailto:ingemar.rygert@elmia.se" TargetMode="External"/><Relationship Id="rId5" Type="http://schemas.openxmlformats.org/officeDocument/2006/relationships/hyperlink" Target="mailto:els-marie.bengtsson@elmia.se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mailto:glenn.lunell@elmia.se" TargetMode="External"/><Relationship Id="rId4" Type="http://schemas.openxmlformats.org/officeDocument/2006/relationships/hyperlink" Target="mailto:eva.alexandersson@elmia.se" TargetMode="External"/><Relationship Id="rId9" Type="http://schemas.openxmlformats.org/officeDocument/2006/relationships/hyperlink" Target="mailto:kristofer.mannerstrom@elmia.se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D32"/>
  <sheetViews>
    <sheetView workbookViewId="0"/>
  </sheetViews>
  <sheetFormatPr defaultRowHeight="15" x14ac:dyDescent="0.25"/>
  <cols>
    <col min="1" max="1" width="25.5703125" bestFit="1" customWidth="1"/>
    <col min="2" max="2" width="11" bestFit="1" customWidth="1"/>
    <col min="3" max="3" width="10.28515625" bestFit="1" customWidth="1"/>
    <col min="4" max="4" width="12.42578125" style="16" bestFit="1" customWidth="1"/>
  </cols>
  <sheetData>
    <row r="1" spans="1:4" x14ac:dyDescent="0.25">
      <c r="A1" s="14" t="s">
        <v>103</v>
      </c>
      <c r="B1" s="15" t="s">
        <v>71</v>
      </c>
      <c r="C1" s="15" t="s">
        <v>72</v>
      </c>
      <c r="D1" s="17" t="s">
        <v>73</v>
      </c>
    </row>
    <row r="2" spans="1:4" x14ac:dyDescent="0.25">
      <c r="A2" s="12" t="s">
        <v>77</v>
      </c>
      <c r="B2" s="13"/>
      <c r="C2" s="13"/>
      <c r="D2" s="16">
        <v>3</v>
      </c>
    </row>
    <row r="3" spans="1:4" x14ac:dyDescent="0.25">
      <c r="A3" s="12" t="s">
        <v>68</v>
      </c>
      <c r="B3" s="13"/>
      <c r="C3" s="13"/>
      <c r="D3" s="16">
        <v>2</v>
      </c>
    </row>
    <row r="4" spans="1:4" x14ac:dyDescent="0.25">
      <c r="A4" s="12" t="s">
        <v>80</v>
      </c>
      <c r="B4" s="13"/>
      <c r="C4" s="13"/>
      <c r="D4" s="16">
        <v>4</v>
      </c>
    </row>
    <row r="5" spans="1:4" x14ac:dyDescent="0.25">
      <c r="A5" s="18" t="s">
        <v>81</v>
      </c>
      <c r="B5" s="13"/>
      <c r="C5" s="13"/>
      <c r="D5" s="16">
        <v>3</v>
      </c>
    </row>
    <row r="6" spans="1:4" x14ac:dyDescent="0.25">
      <c r="A6" s="19" t="s">
        <v>82</v>
      </c>
      <c r="B6" s="13"/>
      <c r="C6" s="13"/>
      <c r="D6" s="16">
        <v>1</v>
      </c>
    </row>
    <row r="7" spans="1:4" x14ac:dyDescent="0.25">
      <c r="A7" s="12" t="s">
        <v>78</v>
      </c>
      <c r="B7" s="13"/>
      <c r="C7" s="13"/>
      <c r="D7" s="16">
        <v>1</v>
      </c>
    </row>
    <row r="8" spans="1:4" x14ac:dyDescent="0.25">
      <c r="A8" s="12" t="s">
        <v>83</v>
      </c>
      <c r="B8" s="13"/>
      <c r="C8" s="13"/>
      <c r="D8" s="16">
        <v>1</v>
      </c>
    </row>
    <row r="9" spans="1:4" x14ac:dyDescent="0.25">
      <c r="A9" s="12" t="s">
        <v>84</v>
      </c>
      <c r="B9" s="13"/>
      <c r="C9" s="13"/>
      <c r="D9" s="16">
        <v>3</v>
      </c>
    </row>
    <row r="10" spans="1:4" x14ac:dyDescent="0.25">
      <c r="A10" s="12" t="s">
        <v>85</v>
      </c>
      <c r="B10" s="13"/>
      <c r="C10" s="13"/>
      <c r="D10" s="16">
        <v>2</v>
      </c>
    </row>
    <row r="11" spans="1:4" x14ac:dyDescent="0.25">
      <c r="A11" s="12" t="s">
        <v>86</v>
      </c>
      <c r="B11" s="13"/>
      <c r="C11" s="13"/>
      <c r="D11" s="16">
        <v>3</v>
      </c>
    </row>
    <row r="12" spans="1:4" x14ac:dyDescent="0.25">
      <c r="A12" s="12" t="s">
        <v>76</v>
      </c>
      <c r="B12" s="13"/>
      <c r="C12" s="13"/>
      <c r="D12" s="16">
        <v>4</v>
      </c>
    </row>
    <row r="13" spans="1:4" x14ac:dyDescent="0.25">
      <c r="A13" s="12" t="s">
        <v>87</v>
      </c>
      <c r="B13" s="13"/>
      <c r="C13" s="13"/>
      <c r="D13" s="16">
        <v>4</v>
      </c>
    </row>
    <row r="14" spans="1:4" x14ac:dyDescent="0.25">
      <c r="A14" s="20" t="s">
        <v>88</v>
      </c>
      <c r="B14" s="13"/>
      <c r="C14" s="13"/>
      <c r="D14" s="16">
        <v>3</v>
      </c>
    </row>
    <row r="15" spans="1:4" x14ac:dyDescent="0.25">
      <c r="A15" s="12" t="s">
        <v>89</v>
      </c>
      <c r="B15" s="13"/>
      <c r="C15" s="13"/>
      <c r="D15" s="16">
        <v>3</v>
      </c>
    </row>
    <row r="16" spans="1:4" x14ac:dyDescent="0.25">
      <c r="A16" s="12" t="s">
        <v>90</v>
      </c>
      <c r="B16" s="13"/>
      <c r="C16" s="13"/>
      <c r="D16" s="16">
        <v>3</v>
      </c>
    </row>
    <row r="17" spans="1:4" x14ac:dyDescent="0.25">
      <c r="A17" s="12" t="s">
        <v>91</v>
      </c>
      <c r="B17" s="13"/>
      <c r="C17" s="13"/>
      <c r="D17" s="16">
        <v>2</v>
      </c>
    </row>
    <row r="18" spans="1:4" x14ac:dyDescent="0.25">
      <c r="A18" s="12" t="s">
        <v>92</v>
      </c>
      <c r="B18" s="13"/>
      <c r="C18" s="13"/>
      <c r="D18" s="16">
        <v>3</v>
      </c>
    </row>
    <row r="19" spans="1:4" x14ac:dyDescent="0.25">
      <c r="A19" s="12" t="s">
        <v>93</v>
      </c>
      <c r="B19" s="13"/>
      <c r="C19" s="13"/>
      <c r="D19" s="16">
        <v>4</v>
      </c>
    </row>
    <row r="20" spans="1:4" x14ac:dyDescent="0.25">
      <c r="A20" s="12" t="s">
        <v>94</v>
      </c>
      <c r="B20" s="13"/>
      <c r="C20" s="13"/>
      <c r="D20" s="16">
        <v>4</v>
      </c>
    </row>
    <row r="21" spans="1:4" x14ac:dyDescent="0.25">
      <c r="A21" s="12" t="s">
        <v>105</v>
      </c>
      <c r="B21" s="13"/>
      <c r="C21" s="13"/>
      <c r="D21" s="16">
        <v>3</v>
      </c>
    </row>
    <row r="22" spans="1:4" x14ac:dyDescent="0.25">
      <c r="A22" s="12" t="s">
        <v>79</v>
      </c>
      <c r="B22" s="13"/>
      <c r="C22" s="13"/>
      <c r="D22" s="16">
        <v>3</v>
      </c>
    </row>
    <row r="23" spans="1:4" x14ac:dyDescent="0.25">
      <c r="A23" s="12" t="s">
        <v>95</v>
      </c>
      <c r="B23" s="13"/>
      <c r="C23" s="13"/>
      <c r="D23" s="16">
        <v>3</v>
      </c>
    </row>
    <row r="24" spans="1:4" x14ac:dyDescent="0.25">
      <c r="A24" s="12" t="s">
        <v>96</v>
      </c>
      <c r="B24" s="13"/>
      <c r="C24" s="13"/>
      <c r="D24" s="16">
        <v>3</v>
      </c>
    </row>
    <row r="25" spans="1:4" x14ac:dyDescent="0.25">
      <c r="A25" s="12" t="s">
        <v>97</v>
      </c>
      <c r="B25" s="13"/>
      <c r="C25" s="13"/>
      <c r="D25" s="16">
        <v>3</v>
      </c>
    </row>
    <row r="26" spans="1:4" x14ac:dyDescent="0.25">
      <c r="A26" s="12" t="s">
        <v>69</v>
      </c>
      <c r="B26" s="13"/>
      <c r="C26" s="13"/>
      <c r="D26" s="16">
        <v>2</v>
      </c>
    </row>
    <row r="27" spans="1:4" x14ac:dyDescent="0.25">
      <c r="A27" s="12" t="s">
        <v>98</v>
      </c>
      <c r="B27" s="13"/>
      <c r="C27" s="13"/>
      <c r="D27" s="16">
        <v>3</v>
      </c>
    </row>
    <row r="28" spans="1:4" x14ac:dyDescent="0.25">
      <c r="A28" s="12" t="s">
        <v>99</v>
      </c>
      <c r="B28" s="13"/>
      <c r="C28" s="13"/>
      <c r="D28" s="16">
        <v>3</v>
      </c>
    </row>
    <row r="29" spans="1:4" x14ac:dyDescent="0.25">
      <c r="A29" s="12" t="s">
        <v>100</v>
      </c>
      <c r="B29" s="13"/>
      <c r="C29" s="13"/>
      <c r="D29" s="16">
        <v>3</v>
      </c>
    </row>
    <row r="30" spans="1:4" x14ac:dyDescent="0.25">
      <c r="A30" s="12" t="s">
        <v>101</v>
      </c>
      <c r="B30" s="13"/>
      <c r="C30" s="13"/>
      <c r="D30" s="16">
        <v>4</v>
      </c>
    </row>
    <row r="31" spans="1:4" x14ac:dyDescent="0.25">
      <c r="A31" s="12" t="s">
        <v>70</v>
      </c>
      <c r="B31" s="13"/>
      <c r="C31" s="13"/>
      <c r="D31" s="16">
        <v>4</v>
      </c>
    </row>
    <row r="32" spans="1:4" x14ac:dyDescent="0.25">
      <c r="A32" s="12" t="s">
        <v>102</v>
      </c>
      <c r="B32" s="13"/>
      <c r="C32" s="13"/>
      <c r="D32" s="16"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theme="4" tint="0.79998168889431442"/>
    <pageSetUpPr fitToPage="1"/>
  </sheetPr>
  <dimension ref="A1:U41"/>
  <sheetViews>
    <sheetView showZeros="0" tabSelected="1" zoomScaleNormal="100" zoomScaleSheetLayoutView="90" workbookViewId="0">
      <selection activeCell="W15" sqref="W15"/>
    </sheetView>
  </sheetViews>
  <sheetFormatPr defaultRowHeight="15" x14ac:dyDescent="0.25"/>
  <cols>
    <col min="1" max="1" width="1.42578125" customWidth="1"/>
    <col min="2" max="2" width="2.28515625" customWidth="1"/>
    <col min="3" max="3" width="8.85546875" customWidth="1"/>
    <col min="4" max="17" width="5.28515625" customWidth="1"/>
    <col min="18" max="18" width="2.140625" customWidth="1"/>
    <col min="19" max="19" width="5.28515625" customWidth="1"/>
    <col min="20" max="20" width="24.5703125" style="8" customWidth="1"/>
    <col min="21" max="21" width="1.5703125" customWidth="1"/>
  </cols>
  <sheetData>
    <row r="1" spans="1:21" ht="8.2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25">
      <c r="A2" s="3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  <c r="U2" s="36"/>
    </row>
    <row r="3" spans="1:21" ht="18" x14ac:dyDescent="0.25">
      <c r="A3" s="36"/>
      <c r="B3" s="22"/>
      <c r="C3" s="22"/>
      <c r="D3" s="22"/>
      <c r="E3" s="22"/>
      <c r="F3" s="22"/>
      <c r="G3" s="22"/>
      <c r="H3" s="22"/>
      <c r="I3" s="21"/>
      <c r="J3" s="22"/>
      <c r="K3" s="24"/>
      <c r="L3" s="21"/>
      <c r="M3" s="21"/>
      <c r="N3" s="22"/>
      <c r="O3" s="22"/>
      <c r="P3" s="22"/>
      <c r="Q3" s="22"/>
      <c r="R3" s="22"/>
      <c r="S3" s="22"/>
      <c r="T3" s="23"/>
      <c r="U3" s="36"/>
    </row>
    <row r="4" spans="1:21" x14ac:dyDescent="0.25">
      <c r="A4" s="36"/>
      <c r="B4" s="22"/>
      <c r="C4" s="22"/>
      <c r="D4" s="22"/>
      <c r="E4" s="22"/>
      <c r="F4" s="22"/>
      <c r="G4" s="22"/>
      <c r="H4" s="22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  <c r="U4" s="36"/>
    </row>
    <row r="5" spans="1:21" ht="15" customHeight="1" x14ac:dyDescent="0.25">
      <c r="A5" s="36"/>
      <c r="B5" s="54" t="s">
        <v>114</v>
      </c>
      <c r="C5" s="55"/>
      <c r="D5" s="50" t="s">
        <v>115</v>
      </c>
      <c r="E5" s="52"/>
      <c r="F5" s="52"/>
      <c r="G5" s="52"/>
      <c r="H5" s="52"/>
      <c r="I5" s="52"/>
      <c r="J5" s="52"/>
      <c r="K5" s="52"/>
      <c r="L5" s="50" t="s">
        <v>116</v>
      </c>
      <c r="M5" s="51"/>
      <c r="N5" s="51"/>
      <c r="O5" s="50" t="s">
        <v>117</v>
      </c>
      <c r="P5" s="52"/>
      <c r="Q5" s="52"/>
      <c r="R5" s="52"/>
      <c r="S5" s="52"/>
      <c r="T5" s="32" t="s">
        <v>120</v>
      </c>
      <c r="U5" s="36"/>
    </row>
    <row r="6" spans="1:21" x14ac:dyDescent="0.25">
      <c r="A6" s="36"/>
      <c r="B6" s="56"/>
      <c r="C6" s="55"/>
      <c r="D6" s="53" t="e">
        <f>Utställare</f>
        <v>#REF!</v>
      </c>
      <c r="E6" s="52"/>
      <c r="F6" s="52"/>
      <c r="G6" s="52"/>
      <c r="H6" s="52"/>
      <c r="I6" s="52"/>
      <c r="J6" s="52"/>
      <c r="K6" s="52"/>
      <c r="L6" s="53" t="e">
        <f>Monternr</f>
        <v>#REF!</v>
      </c>
      <c r="M6" s="51"/>
      <c r="N6" s="51"/>
      <c r="O6" s="53" t="e">
        <f>Kontaktperson</f>
        <v>#REF!</v>
      </c>
      <c r="P6" s="52"/>
      <c r="Q6" s="52"/>
      <c r="R6" s="52"/>
      <c r="S6" s="52"/>
      <c r="T6" s="33" t="e">
        <f>Tel_Direkt</f>
        <v>#REF!</v>
      </c>
      <c r="U6" s="36"/>
    </row>
    <row r="7" spans="1:21" x14ac:dyDescent="0.25">
      <c r="A7" s="36"/>
      <c r="B7" s="56"/>
      <c r="C7" s="55"/>
      <c r="D7" s="50" t="s">
        <v>118</v>
      </c>
      <c r="E7" s="52"/>
      <c r="F7" s="52"/>
      <c r="G7" s="52"/>
      <c r="H7" s="52"/>
      <c r="I7" s="52"/>
      <c r="J7" s="52"/>
      <c r="K7" s="52"/>
      <c r="L7" s="32" t="s">
        <v>121</v>
      </c>
      <c r="M7" s="34"/>
      <c r="N7" s="34"/>
      <c r="O7" s="34"/>
      <c r="P7" s="34"/>
      <c r="Q7" s="32" t="s">
        <v>119</v>
      </c>
      <c r="R7" s="34"/>
      <c r="S7" s="34"/>
      <c r="T7" s="35"/>
      <c r="U7" s="36"/>
    </row>
    <row r="8" spans="1:21" ht="15.75" thickBot="1" x14ac:dyDescent="0.3">
      <c r="A8" s="36"/>
      <c r="B8" s="56"/>
      <c r="C8" s="55"/>
      <c r="D8" s="60" t="e">
        <f>Mässa</f>
        <v>#REF!</v>
      </c>
      <c r="E8" s="61"/>
      <c r="F8" s="61"/>
      <c r="G8" s="61"/>
      <c r="H8" s="61"/>
      <c r="I8" s="61"/>
      <c r="J8" s="61"/>
      <c r="K8" s="61"/>
      <c r="L8" s="60" t="e">
        <f t="shared" ref="L8" si="0">Monterstrl</f>
        <v>#REF!</v>
      </c>
      <c r="M8" s="61"/>
      <c r="N8" s="61"/>
      <c r="O8" s="61"/>
      <c r="P8" s="61"/>
      <c r="Q8" s="57" t="e">
        <f>Ankomst</f>
        <v>#REF!</v>
      </c>
      <c r="R8" s="58"/>
      <c r="S8" s="58"/>
      <c r="T8" s="59"/>
      <c r="U8" s="36"/>
    </row>
    <row r="9" spans="1:21" x14ac:dyDescent="0.25">
      <c r="A9" s="3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  <c r="U9" s="36"/>
    </row>
    <row r="10" spans="1:21" ht="18" x14ac:dyDescent="0.25">
      <c r="A10" s="36"/>
      <c r="B10" s="22"/>
      <c r="C10" s="22"/>
      <c r="D10" s="25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3"/>
      <c r="U10" s="36"/>
    </row>
    <row r="11" spans="1:21" x14ac:dyDescent="0.25">
      <c r="A11" s="36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  <c r="U11" s="36"/>
    </row>
    <row r="12" spans="1:21" x14ac:dyDescent="0.25">
      <c r="A12" s="36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36"/>
    </row>
    <row r="13" spans="1:21" x14ac:dyDescent="0.25">
      <c r="A13" s="36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36"/>
    </row>
    <row r="14" spans="1:21" x14ac:dyDescent="0.25">
      <c r="A14" s="36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/>
      <c r="U14" s="36"/>
    </row>
    <row r="15" spans="1:21" x14ac:dyDescent="0.25">
      <c r="A15" s="36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36"/>
    </row>
    <row r="16" spans="1:21" x14ac:dyDescent="0.25">
      <c r="A16" s="36"/>
      <c r="B16" s="22"/>
      <c r="C16" s="22"/>
      <c r="D16" s="21"/>
      <c r="E16" s="26" t="s">
        <v>47</v>
      </c>
      <c r="F16" s="46"/>
      <c r="G16" s="47"/>
      <c r="H16" s="48"/>
      <c r="I16" s="48"/>
      <c r="J16" s="49"/>
      <c r="K16" s="27" t="s">
        <v>28</v>
      </c>
      <c r="L16" s="22"/>
      <c r="M16" s="22"/>
      <c r="N16" s="22"/>
      <c r="O16" s="22"/>
      <c r="P16" s="22"/>
      <c r="Q16" s="22"/>
      <c r="R16" s="22"/>
      <c r="S16" s="22"/>
      <c r="T16" s="23"/>
      <c r="U16" s="36"/>
    </row>
    <row r="17" spans="1:21" x14ac:dyDescent="0.25">
      <c r="A17" s="36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8" t="s">
        <v>75</v>
      </c>
      <c r="U17" s="36"/>
    </row>
    <row r="18" spans="1:21" ht="27.75" customHeight="1" x14ac:dyDescent="0.25">
      <c r="A18" s="36"/>
      <c r="B18" s="2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1"/>
      <c r="S18" s="30"/>
      <c r="T18" s="31" t="s">
        <v>29</v>
      </c>
      <c r="U18" s="36"/>
    </row>
    <row r="19" spans="1:21" ht="27.75" customHeight="1" x14ac:dyDescent="0.25">
      <c r="A19" s="36"/>
      <c r="B19" s="2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1"/>
      <c r="S19" s="30"/>
      <c r="T19" s="31" t="s">
        <v>65</v>
      </c>
      <c r="U19" s="36"/>
    </row>
    <row r="20" spans="1:21" ht="27.75" customHeight="1" x14ac:dyDescent="0.25">
      <c r="A20" s="36"/>
      <c r="B20" s="21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1"/>
      <c r="S20" s="30"/>
      <c r="T20" s="31" t="s">
        <v>66</v>
      </c>
      <c r="U20" s="36"/>
    </row>
    <row r="21" spans="1:21" ht="27.75" customHeight="1" x14ac:dyDescent="0.25">
      <c r="A21" s="36"/>
      <c r="B21" s="21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1"/>
      <c r="S21" s="30"/>
      <c r="T21" s="31" t="s">
        <v>67</v>
      </c>
      <c r="U21" s="36"/>
    </row>
    <row r="22" spans="1:21" ht="27.75" customHeight="1" x14ac:dyDescent="0.25">
      <c r="A22" s="36"/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1"/>
      <c r="S22" s="30"/>
      <c r="T22" s="31" t="s">
        <v>30</v>
      </c>
      <c r="U22" s="36"/>
    </row>
    <row r="23" spans="1:21" ht="27.75" customHeight="1" x14ac:dyDescent="0.25">
      <c r="A23" s="36"/>
      <c r="B23" s="21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1"/>
      <c r="S23" s="30"/>
      <c r="T23" s="31" t="s">
        <v>31</v>
      </c>
      <c r="U23" s="36"/>
    </row>
    <row r="24" spans="1:21" ht="27.75" customHeight="1" x14ac:dyDescent="0.25">
      <c r="A24" s="36"/>
      <c r="B24" s="21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1"/>
      <c r="S24" s="30"/>
      <c r="T24" s="31" t="s">
        <v>32</v>
      </c>
      <c r="U24" s="36"/>
    </row>
    <row r="25" spans="1:21" ht="27.75" customHeight="1" x14ac:dyDescent="0.25">
      <c r="A25" s="36"/>
      <c r="B25" s="2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1"/>
      <c r="S25" s="30"/>
      <c r="T25" s="31" t="s">
        <v>33</v>
      </c>
      <c r="U25" s="36"/>
    </row>
    <row r="26" spans="1:21" ht="27.75" customHeight="1" x14ac:dyDescent="0.25">
      <c r="A26" s="36"/>
      <c r="B26" s="2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1"/>
      <c r="S26" s="30"/>
      <c r="T26" s="31" t="s">
        <v>34</v>
      </c>
      <c r="U26" s="36"/>
    </row>
    <row r="27" spans="1:21" ht="27.75" customHeight="1" x14ac:dyDescent="0.25">
      <c r="A27" s="36"/>
      <c r="B27" s="2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1"/>
      <c r="S27" s="30"/>
      <c r="T27" s="31" t="s">
        <v>35</v>
      </c>
      <c r="U27" s="36"/>
    </row>
    <row r="28" spans="1:21" ht="27.75" customHeight="1" x14ac:dyDescent="0.25">
      <c r="A28" s="36"/>
      <c r="B28" s="2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1"/>
      <c r="S28" s="30"/>
      <c r="T28" s="31" t="s">
        <v>36</v>
      </c>
      <c r="U28" s="36"/>
    </row>
    <row r="29" spans="1:21" ht="27.75" customHeight="1" x14ac:dyDescent="0.25">
      <c r="A29" s="36"/>
      <c r="B29" s="21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1"/>
      <c r="S29" s="30"/>
      <c r="T29" s="31" t="s">
        <v>27</v>
      </c>
      <c r="U29" s="36"/>
    </row>
    <row r="30" spans="1:21" ht="27.75" customHeight="1" x14ac:dyDescent="0.25">
      <c r="A30" s="36"/>
      <c r="B30" s="21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1"/>
      <c r="S30" s="30"/>
      <c r="T30" s="31" t="s">
        <v>37</v>
      </c>
      <c r="U30" s="36"/>
    </row>
    <row r="31" spans="1:21" ht="27.75" customHeight="1" x14ac:dyDescent="0.25">
      <c r="A31" s="36"/>
      <c r="B31" s="2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1"/>
      <c r="S31" s="30"/>
      <c r="T31" s="31" t="s">
        <v>38</v>
      </c>
      <c r="U31" s="36"/>
    </row>
    <row r="32" spans="1:21" ht="27.75" customHeight="1" x14ac:dyDescent="0.25">
      <c r="A32" s="36"/>
      <c r="B32" s="2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1"/>
      <c r="S32" s="30"/>
      <c r="T32" s="31" t="s">
        <v>39</v>
      </c>
      <c r="U32" s="36"/>
    </row>
    <row r="33" spans="1:21" ht="27.75" customHeight="1" thickBot="1" x14ac:dyDescent="0.3">
      <c r="A33" s="36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30"/>
      <c r="T33" s="31" t="s">
        <v>40</v>
      </c>
      <c r="U33" s="36"/>
    </row>
    <row r="34" spans="1:21" ht="27.75" customHeight="1" x14ac:dyDescent="0.25">
      <c r="A34" s="36"/>
      <c r="B34" s="21"/>
      <c r="C34" s="37" t="s">
        <v>104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  <c r="R34" s="21"/>
      <c r="S34" s="30"/>
      <c r="T34" s="31" t="s">
        <v>41</v>
      </c>
      <c r="U34" s="36"/>
    </row>
    <row r="35" spans="1:21" ht="27.75" customHeight="1" x14ac:dyDescent="0.25">
      <c r="A35" s="36"/>
      <c r="B35" s="21"/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2"/>
      <c r="R35" s="21"/>
      <c r="S35" s="30"/>
      <c r="T35" s="31" t="s">
        <v>42</v>
      </c>
      <c r="U35" s="36"/>
    </row>
    <row r="36" spans="1:21" ht="27.75" customHeight="1" x14ac:dyDescent="0.25">
      <c r="A36" s="36"/>
      <c r="B36" s="21"/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21"/>
      <c r="S36" s="30"/>
      <c r="T36" s="31" t="s">
        <v>43</v>
      </c>
      <c r="U36" s="36"/>
    </row>
    <row r="37" spans="1:21" ht="27.75" customHeight="1" x14ac:dyDescent="0.25">
      <c r="A37" s="36"/>
      <c r="B37" s="21"/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/>
      <c r="R37" s="21"/>
      <c r="S37" s="30"/>
      <c r="T37" s="31" t="s">
        <v>44</v>
      </c>
      <c r="U37" s="36"/>
    </row>
    <row r="38" spans="1:21" ht="27.75" customHeight="1" x14ac:dyDescent="0.25">
      <c r="A38" s="36"/>
      <c r="B38" s="21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21"/>
      <c r="S38" s="30"/>
      <c r="T38" s="31" t="s">
        <v>45</v>
      </c>
      <c r="U38" s="36"/>
    </row>
    <row r="39" spans="1:21" ht="27.75" customHeight="1" thickBot="1" x14ac:dyDescent="0.3">
      <c r="A39" s="36"/>
      <c r="B39" s="21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21"/>
      <c r="S39" s="30"/>
      <c r="T39" s="31" t="s">
        <v>46</v>
      </c>
      <c r="U39" s="36"/>
    </row>
    <row r="40" spans="1:21" ht="27.75" customHeight="1" x14ac:dyDescent="0.25">
      <c r="A40" s="3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3"/>
      <c r="U40" s="36"/>
    </row>
    <row r="41" spans="1:21" ht="8.2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</sheetData>
  <mergeCells count="13">
    <mergeCell ref="C34:Q39"/>
    <mergeCell ref="F16:J16"/>
    <mergeCell ref="L5:N5"/>
    <mergeCell ref="O5:S5"/>
    <mergeCell ref="D5:K5"/>
    <mergeCell ref="D6:K6"/>
    <mergeCell ref="D7:K7"/>
    <mergeCell ref="B5:C8"/>
    <mergeCell ref="Q8:T8"/>
    <mergeCell ref="D8:K8"/>
    <mergeCell ref="L8:P8"/>
    <mergeCell ref="L6:N6"/>
    <mergeCell ref="O6:S6"/>
  </mergeCells>
  <pageMargins left="0.23622047244094491" right="0.15748031496062992" top="0.74803149606299213" bottom="0.74803149606299213" header="0.31496062992125984" footer="0.31496062992125984"/>
  <pageSetup paperSize="9" scale="8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rgb="FFFFFF00"/>
    <pageSetUpPr fitToPage="1"/>
  </sheetPr>
  <dimension ref="B2:H66"/>
  <sheetViews>
    <sheetView workbookViewId="0"/>
  </sheetViews>
  <sheetFormatPr defaultRowHeight="15" x14ac:dyDescent="0.25"/>
  <cols>
    <col min="1" max="1" width="5.140625" customWidth="1"/>
    <col min="2" max="2" width="12.42578125" customWidth="1"/>
    <col min="3" max="3" width="40.28515625" customWidth="1"/>
    <col min="4" max="4" width="5.140625" customWidth="1"/>
    <col min="5" max="5" width="12.42578125" customWidth="1"/>
    <col min="6" max="6" width="40.28515625" customWidth="1"/>
    <col min="8" max="8" width="40.28515625" customWidth="1"/>
  </cols>
  <sheetData>
    <row r="2" spans="3:8" s="1" customFormat="1" ht="23.25" x14ac:dyDescent="0.35">
      <c r="D2" s="6" t="s">
        <v>0</v>
      </c>
      <c r="E2" s="2"/>
    </row>
    <row r="8" spans="3:8" x14ac:dyDescent="0.25">
      <c r="C8" s="5" t="s">
        <v>3</v>
      </c>
      <c r="F8" s="5" t="s">
        <v>1</v>
      </c>
    </row>
    <row r="9" spans="3:8" x14ac:dyDescent="0.25">
      <c r="C9" s="3" t="s">
        <v>2</v>
      </c>
      <c r="F9" s="3" t="s">
        <v>106</v>
      </c>
      <c r="H9" s="3"/>
    </row>
    <row r="10" spans="3:8" x14ac:dyDescent="0.25">
      <c r="C10" t="s">
        <v>4</v>
      </c>
      <c r="F10" t="s">
        <v>17</v>
      </c>
    </row>
    <row r="11" spans="3:8" x14ac:dyDescent="0.25">
      <c r="F11" s="9" t="s">
        <v>48</v>
      </c>
    </row>
    <row r="16" spans="3:8" x14ac:dyDescent="0.25">
      <c r="C16" s="5" t="s">
        <v>5</v>
      </c>
      <c r="F16" s="4" t="s">
        <v>6</v>
      </c>
    </row>
    <row r="17" spans="3:6" x14ac:dyDescent="0.25">
      <c r="C17" s="3" t="s">
        <v>107</v>
      </c>
      <c r="F17" s="3" t="s">
        <v>108</v>
      </c>
    </row>
    <row r="18" spans="3:6" x14ac:dyDescent="0.25">
      <c r="C18" t="s">
        <v>8</v>
      </c>
      <c r="F18" s="3" t="s">
        <v>10</v>
      </c>
    </row>
    <row r="19" spans="3:6" x14ac:dyDescent="0.25">
      <c r="F19" s="9" t="s">
        <v>109</v>
      </c>
    </row>
    <row r="24" spans="3:6" x14ac:dyDescent="0.25">
      <c r="C24" s="4" t="s">
        <v>7</v>
      </c>
      <c r="F24" s="5" t="s">
        <v>13</v>
      </c>
    </row>
    <row r="25" spans="3:6" x14ac:dyDescent="0.25">
      <c r="C25" s="3" t="s">
        <v>110</v>
      </c>
      <c r="F25" s="3" t="s">
        <v>111</v>
      </c>
    </row>
    <row r="26" spans="3:6" x14ac:dyDescent="0.25">
      <c r="C26" s="3" t="s">
        <v>9</v>
      </c>
      <c r="F26" s="3" t="s">
        <v>14</v>
      </c>
    </row>
    <row r="32" spans="3:6" x14ac:dyDescent="0.25">
      <c r="C32" s="5" t="s">
        <v>11</v>
      </c>
      <c r="F32" s="5" t="s">
        <v>15</v>
      </c>
    </row>
    <row r="33" spans="3:8" x14ac:dyDescent="0.25">
      <c r="C33" s="3" t="s">
        <v>112</v>
      </c>
      <c r="F33" s="3" t="s">
        <v>113</v>
      </c>
      <c r="H33" s="3"/>
    </row>
    <row r="34" spans="3:8" x14ac:dyDescent="0.25">
      <c r="C34" s="3" t="s">
        <v>12</v>
      </c>
      <c r="F34" s="3" t="s">
        <v>16</v>
      </c>
      <c r="H34" s="3"/>
    </row>
    <row r="40" spans="3:8" x14ac:dyDescent="0.25">
      <c r="C40" s="5" t="s">
        <v>18</v>
      </c>
      <c r="F40" s="5" t="s">
        <v>20</v>
      </c>
    </row>
    <row r="41" spans="3:8" x14ac:dyDescent="0.25">
      <c r="C41" s="3" t="s">
        <v>19</v>
      </c>
      <c r="F41" s="3" t="s">
        <v>21</v>
      </c>
      <c r="H41" s="3"/>
    </row>
    <row r="42" spans="3:8" x14ac:dyDescent="0.25">
      <c r="C42" s="3" t="s">
        <v>22</v>
      </c>
      <c r="F42" s="3" t="s">
        <v>23</v>
      </c>
      <c r="H42" s="3"/>
    </row>
    <row r="48" spans="3:8" x14ac:dyDescent="0.25">
      <c r="F48" s="5" t="s">
        <v>25</v>
      </c>
    </row>
    <row r="49" spans="2:6" x14ac:dyDescent="0.25">
      <c r="C49" s="3"/>
      <c r="F49" s="3" t="s">
        <v>26</v>
      </c>
    </row>
    <row r="50" spans="2:6" x14ac:dyDescent="0.25">
      <c r="C50" s="3"/>
      <c r="F50" s="3" t="s">
        <v>24</v>
      </c>
    </row>
    <row r="58" spans="2:6" ht="21" x14ac:dyDescent="0.35">
      <c r="B58" s="11" t="s">
        <v>49</v>
      </c>
    </row>
    <row r="60" spans="2:6" x14ac:dyDescent="0.25">
      <c r="B60" s="7" t="s">
        <v>50</v>
      </c>
      <c r="E60" s="7" t="s">
        <v>74</v>
      </c>
    </row>
    <row r="61" spans="2:6" x14ac:dyDescent="0.25">
      <c r="B61" s="10"/>
      <c r="C61" t="s">
        <v>52</v>
      </c>
      <c r="F61" t="s">
        <v>60</v>
      </c>
    </row>
    <row r="62" spans="2:6" x14ac:dyDescent="0.25">
      <c r="B62" s="10"/>
      <c r="C62" t="s">
        <v>53</v>
      </c>
      <c r="F62" t="s">
        <v>61</v>
      </c>
    </row>
    <row r="63" spans="2:6" x14ac:dyDescent="0.25">
      <c r="B63" s="10"/>
      <c r="C63" t="s">
        <v>55</v>
      </c>
      <c r="F63" t="s">
        <v>62</v>
      </c>
    </row>
    <row r="64" spans="2:6" x14ac:dyDescent="0.25">
      <c r="B64" s="10" t="s">
        <v>56</v>
      </c>
      <c r="C64" t="s">
        <v>57</v>
      </c>
      <c r="F64" t="s">
        <v>63</v>
      </c>
    </row>
    <row r="65" spans="2:6" x14ac:dyDescent="0.25">
      <c r="B65" s="10" t="s">
        <v>51</v>
      </c>
      <c r="C65" s="5" t="s">
        <v>54</v>
      </c>
      <c r="F65" t="s">
        <v>64</v>
      </c>
    </row>
    <row r="66" spans="2:6" x14ac:dyDescent="0.25">
      <c r="B66" s="10" t="s">
        <v>58</v>
      </c>
      <c r="C66" s="5" t="s">
        <v>59</v>
      </c>
    </row>
  </sheetData>
  <hyperlinks>
    <hyperlink ref="F16" r:id="rId1" display="mailto:eva.alexandersson@elmia.se" xr:uid="{00000000-0004-0000-0500-000000000000}"/>
    <hyperlink ref="C8" r:id="rId2" display="mailto:jenny.arvidsson@elmia.se" xr:uid="{00000000-0004-0000-0500-000001000000}"/>
    <hyperlink ref="C24" r:id="rId3" xr:uid="{00000000-0004-0000-0500-000002000000}"/>
    <hyperlink ref="F8" r:id="rId4" xr:uid="{00000000-0004-0000-0500-000003000000}"/>
    <hyperlink ref="C16" r:id="rId5" xr:uid="{00000000-0004-0000-0500-000004000000}"/>
    <hyperlink ref="F24" r:id="rId6" xr:uid="{00000000-0004-0000-0500-000005000000}"/>
    <hyperlink ref="C32" r:id="rId7" xr:uid="{00000000-0004-0000-0500-000006000000}"/>
    <hyperlink ref="F32" r:id="rId8" xr:uid="{00000000-0004-0000-0500-000007000000}"/>
    <hyperlink ref="C40" r:id="rId9" xr:uid="{00000000-0004-0000-0500-000008000000}"/>
    <hyperlink ref="F40" r:id="rId10" xr:uid="{00000000-0004-0000-0500-000009000000}"/>
    <hyperlink ref="F48" r:id="rId11" xr:uid="{00000000-0004-0000-0500-00000A000000}"/>
    <hyperlink ref="C65" r:id="rId12" xr:uid="{00000000-0004-0000-0500-00000B000000}"/>
    <hyperlink ref="C66" r:id="rId13" xr:uid="{00000000-0004-0000-0500-00000C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14"/>
  <drawing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27A885D96E044D9EE7DE17F358CA55" ma:contentTypeVersion="" ma:contentTypeDescription="Skapa ett nytt dokument." ma:contentTypeScope="" ma:versionID="40964807b5f9597ef432daef346594b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700ad299e83749646b377123cdf3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FC0D9E-2EC4-4851-8120-20B4642227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C2D3AE-C577-4CBD-B2F2-D5E78F2812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2606CF-9130-4BD9-A517-E3E5A8B9E7F8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4</vt:i4>
      </vt:variant>
    </vt:vector>
  </HeadingPairs>
  <TitlesOfParts>
    <vt:vector size="7" baseType="lpstr">
      <vt:lpstr>Blad1</vt:lpstr>
      <vt:lpstr>Stand sketch</vt:lpstr>
      <vt:lpstr>4. Kontaktpersoner på Elmia</vt:lpstr>
      <vt:lpstr>Mässor2012</vt:lpstr>
      <vt:lpstr>'4. Kontaktpersoner på Elmia'!Utskriftsområde</vt:lpstr>
      <vt:lpstr>'Stand sketch'!Utskriftsområde</vt:lpstr>
      <vt:lpstr>Årskalender2012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Elmias Prislista</dc:title>
  <dc:creator>Matt Bibby</dc:creator>
  <cp:keywords>Prislista, digital, excel, elmia</cp:keywords>
  <cp:lastModifiedBy>Filip Holgersson</cp:lastModifiedBy>
  <cp:lastPrinted>2019-03-14T09:40:07Z</cp:lastPrinted>
  <dcterms:created xsi:type="dcterms:W3CDTF">2011-12-01T13:50:37Z</dcterms:created>
  <dcterms:modified xsi:type="dcterms:W3CDTF">2024-02-01T13:01:18Z</dcterms:modified>
  <cp:category>Mallar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0x0101001527A885D96E044D9EE7DE17F358CA55</vt:lpwstr>
  </property>
</Properties>
</file>